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51" i="1" l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</calcChain>
</file>

<file path=xl/sharedStrings.xml><?xml version="1.0" encoding="utf-8"?>
<sst xmlns="http://schemas.openxmlformats.org/spreadsheetml/2006/main" count="148" uniqueCount="131">
  <si>
    <t>отг м. Сторожинець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</si>
  <si>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</si>
  <si>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</si>
  <si>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</si>
  <si>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</si>
  <si>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</si>
  <si>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</si>
  <si>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</si>
  <si>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</si>
  <si>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</si>
  <si>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</si>
  <si>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</si>
  <si>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</si>
  <si>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</si>
  <si>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</si>
  <si>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</si>
  <si>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</si>
  <si>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Сторожинецька міська рада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</si>
  <si>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</si>
  <si>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</si>
  <si>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</si>
  <si>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</si>
  <si>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</si>
  <si>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</si>
  <si>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</si>
  <si>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</si>
  <si>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Дошкільна освіта</t>
  </si>
  <si>
    <t>0111020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</si>
  <si>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</si>
  <si>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</si>
  <si>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</si>
  <si>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0111090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</si>
  <si>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</si>
  <si>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</si>
  <si>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</si>
  <si>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0111170</t>
  </si>
  <si>
    <t>0990</t>
  </si>
  <si>
    <t>1170</t>
  </si>
  <si>
    <t>Методичне забезпечення діяльності навчальних закладів та інші заходи в галузі освіти</t>
  </si>
  <si>
    <t>0112120</t>
  </si>
  <si>
    <t>0721</t>
  </si>
  <si>
    <t>2120</t>
  </si>
  <si>
    <t>Амбулаторно-поліклінічна допомога населенню</t>
  </si>
  <si>
    <t>0112150</t>
  </si>
  <si>
    <t>0725</t>
  </si>
  <si>
    <t>2150</t>
  </si>
  <si>
    <t>Первинна медико-санітарна допомога</t>
  </si>
  <si>
    <t>0113200</t>
  </si>
  <si>
    <t>3200</t>
  </si>
  <si>
    <t>Соціальний захист ветеранів війни та праці</t>
  </si>
  <si>
    <t>0113202</t>
  </si>
  <si>
    <t>1030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</si>
  <si>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</si>
  <si>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</si>
  <si>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0114100</t>
  </si>
  <si>
    <t>4100</t>
  </si>
  <si>
    <t>Школи естетичного виховання дітей</t>
  </si>
  <si>
    <t>0115030</t>
  </si>
  <si>
    <t>5030</t>
  </si>
  <si>
    <t>Розвиток дитячо-юнацького та резервного спорту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</si>
  <si>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</si>
  <si>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</si>
  <si>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</si>
  <si>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</si>
  <si>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0115032</t>
  </si>
  <si>
    <t>5032</t>
  </si>
  <si>
    <t>Фінансова підтримка дитячо-юнацьких спортивних шкіл фізкультурно-спортивних товариств</t>
  </si>
  <si>
    <t>0115050</t>
  </si>
  <si>
    <t>5050</t>
  </si>
  <si>
    <t>Підтримка фізкультурно-спортивного руху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</si>
  <si>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</si>
  <si>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</si>
  <si>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</si>
  <si>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0116050</t>
  </si>
  <si>
    <t>6050</t>
  </si>
  <si>
    <t>Фінансова підтримка об`єктів комунального господарства</t>
  </si>
  <si>
    <t>0116052</t>
  </si>
  <si>
    <t>0620</t>
  </si>
  <si>
    <t>6052</t>
  </si>
  <si>
    <t>Забезпечення функціонування водопровідно-каналізаційного господарства</t>
  </si>
  <si>
    <t>0116060</t>
  </si>
  <si>
    <t>6060</t>
  </si>
  <si>
    <t>Благоустрій міст, сіл, селищ</t>
  </si>
  <si>
    <t>0116310</t>
  </si>
  <si>
    <t>0490</t>
  </si>
  <si>
    <t>6310</t>
  </si>
  <si>
    <t>Реалізація заходів щодо інвестиційного розвитку території</t>
  </si>
  <si>
    <t>0116650</t>
  </si>
  <si>
    <t>0456</t>
  </si>
  <si>
    <t>6650</t>
  </si>
  <si>
    <t>Утримання та розвиток інфраструктури доріг</t>
  </si>
  <si>
    <t>0117010</t>
  </si>
  <si>
    <t>0320</t>
  </si>
  <si>
    <t>7010</t>
  </si>
  <si>
    <t>Місцева пожежна охорона</t>
  </si>
  <si>
    <t>0117210</t>
  </si>
  <si>
    <t>7210</t>
  </si>
  <si>
    <t>Підтримка засобів масової інформації</t>
  </si>
  <si>
    <t>0117211</t>
  </si>
  <si>
    <t>0830</t>
  </si>
  <si>
    <t>7211</t>
  </si>
  <si>
    <t>Сприяння діяльності телебачення і радіомовлення</t>
  </si>
  <si>
    <t>0117310</t>
  </si>
  <si>
    <t>0421</t>
  </si>
  <si>
    <t>7310</t>
  </si>
  <si>
    <t>Проведення заходів із землеустрою</t>
  </si>
  <si>
    <t>0118390</t>
  </si>
  <si>
    <t>0180</t>
  </si>
  <si>
    <t>8390</t>
  </si>
  <si>
    <t>Медична субвенція з державного бюджету місцевим бюджетам</t>
  </si>
  <si>
    <t>0118600</t>
  </si>
  <si>
    <t>0133</t>
  </si>
  <si>
    <t>8600</t>
  </si>
  <si>
    <t>Інші видатки</t>
  </si>
  <si>
    <t>0118700</t>
  </si>
  <si>
    <t>8700</t>
  </si>
  <si>
    <t>Інші додаткові дотації</t>
  </si>
  <si>
    <t>0118800</t>
  </si>
  <si>
    <t>8800</t>
  </si>
  <si>
    <t>Інші субвенції</t>
  </si>
  <si>
    <t>0119180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</si>
  <si>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</si>
  <si>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</si>
  <si>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 </t>
  </si>
  <si>
    <t>Секретар міської ради</t>
  </si>
  <si>
    <t>І. Матейчук</t>
  </si>
  <si>
    <t>Додаток № 3</t>
  </si>
  <si>
    <t xml:space="preserve">до рішення V сесії міської ради   </t>
  </si>
  <si>
    <t xml:space="preserve">  VI скликання</t>
  </si>
  <si>
    <t>від 30.03.2017 №             5/2017</t>
  </si>
  <si>
    <t xml:space="preserve">                                           Зміни до розподілу видатків Сторожинецького міського бюджету на 2017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</si>
</sst>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quotePrefix="1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workbookViewId="0">
      <selection activeCell="A57" sqref="A57:L60"/>
    </sheetView>
  </sheetViews>
  <sheetFormatPr defaultRowHeight="12.75" x14ac:dyDescent="0.2"/>
  <cols>
    <col min="1" max="3" width="12" customWidth="1"/>
    <col min="4" max="4" width="40.7109375" customWidth="1"/>
    <col min="5" max="5" width="13.28515625" customWidth="1"/>
    <col min="6" max="7" width="13.140625" customWidth="1"/>
    <col min="8" max="11" width="11.5703125" customWidth="1"/>
    <col min="12" max="12" width="9.85546875" customWidth="1"/>
    <col min="13" max="13" width="9.140625" customWidth="1"/>
    <col min="14" max="15" width="11.5703125" customWidth="1"/>
    <col min="16" max="16" width="13.5703125" customWidth="1"/>
  </cols>
  <sheetData>
    <row r="1" spans="1:16" ht="15.75" x14ac:dyDescent="0.25">
      <c r="A1" t="s">
        <v>0</v>
      </c>
      <c r="M1" s="3" t="s">
        <v>126</v>
      </c>
    </row>
    <row r="2" spans="1:16" ht="15.75" x14ac:dyDescent="0.25">
      <c r="M2" s="3" t="s">
        <v>127</v>
      </c>
      <c r="N2" s="3"/>
      <c r="O2" s="3"/>
    </row>
    <row r="3" spans="1:16" ht="15.75" x14ac:dyDescent="0.25">
      <c r="M3" s="3" t="s">
        <v>128</v>
      </c>
      <c r="N3" s="3"/>
      <c r="O3" s="3"/>
    </row>
    <row r="4" spans="1:16" ht="15.75" x14ac:dyDescent="0.25">
      <c r="M4" s="3" t="s">
        <v>129</v>
      </c>
      <c r="N4" s="3"/>
      <c r="O4" s="3"/>
    </row>
    <row r="6" spans="1:16" ht="20.25" x14ac:dyDescent="0.3">
      <c r="A6" s="5"/>
      <c r="B6" s="5"/>
      <c r="C6" s="5" t="s">
        <v>123</v>
      </c>
      <c r="D6" s="4" t="s">
        <v>130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8.75" hidden="1" x14ac:dyDescent="0.3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2" customFormat="1" ht="18.75" hidden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2" customFormat="1" ht="18.75" hidden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s="2" customFormat="1" ht="18.75" hidden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s="2" customFormat="1" ht="44.25" hidden="1" customHeigh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s="2" customFormat="1" ht="18.75" hidden="1" x14ac:dyDescent="0.3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2" customFormat="1" ht="18.75" hidden="1" x14ac:dyDescent="0.3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2" customFormat="1" ht="18.75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 t="s">
        <v>1</v>
      </c>
    </row>
    <row r="15" spans="1:16" s="12" customFormat="1" ht="15.75" x14ac:dyDescent="0.25">
      <c r="A15" s="11" t="s">
        <v>2</v>
      </c>
      <c r="B15" s="11" t="s">
        <v>3</v>
      </c>
      <c r="C15" s="11" t="s">
        <v>4</v>
      </c>
      <c r="D15" s="11" t="s">
        <v>5</v>
      </c>
      <c r="E15" s="11" t="s">
        <v>6</v>
      </c>
      <c r="F15" s="11"/>
      <c r="G15" s="11"/>
      <c r="H15" s="11"/>
      <c r="I15" s="11"/>
      <c r="J15" s="11" t="s">
        <v>13</v>
      </c>
      <c r="K15" s="11"/>
      <c r="L15" s="11"/>
      <c r="M15" s="11"/>
      <c r="N15" s="11"/>
      <c r="O15" s="11"/>
      <c r="P15" s="11" t="s">
        <v>15</v>
      </c>
    </row>
    <row r="16" spans="1:16" s="12" customFormat="1" ht="15.75" x14ac:dyDescent="0.25">
      <c r="A16" s="11"/>
      <c r="B16" s="11"/>
      <c r="C16" s="11"/>
      <c r="D16" s="11"/>
      <c r="E16" s="11" t="s">
        <v>7</v>
      </c>
      <c r="F16" s="11" t="s">
        <v>8</v>
      </c>
      <c r="G16" s="11" t="s">
        <v>9</v>
      </c>
      <c r="H16" s="11"/>
      <c r="I16" s="11" t="s">
        <v>12</v>
      </c>
      <c r="J16" s="11" t="s">
        <v>7</v>
      </c>
      <c r="K16" s="11" t="s">
        <v>8</v>
      </c>
      <c r="L16" s="11" t="s">
        <v>9</v>
      </c>
      <c r="M16" s="11"/>
      <c r="N16" s="11" t="s">
        <v>12</v>
      </c>
      <c r="O16" s="13" t="s">
        <v>9</v>
      </c>
      <c r="P16" s="11"/>
    </row>
    <row r="17" spans="1:16" s="12" customFormat="1" ht="15.75" x14ac:dyDescent="0.25">
      <c r="A17" s="11"/>
      <c r="B17" s="11"/>
      <c r="C17" s="11"/>
      <c r="D17" s="11"/>
      <c r="E17" s="11"/>
      <c r="F17" s="11"/>
      <c r="G17" s="11" t="s">
        <v>10</v>
      </c>
      <c r="H17" s="11" t="s">
        <v>11</v>
      </c>
      <c r="I17" s="11"/>
      <c r="J17" s="11"/>
      <c r="K17" s="11"/>
      <c r="L17" s="11" t="s">
        <v>10</v>
      </c>
      <c r="M17" s="11" t="s">
        <v>11</v>
      </c>
      <c r="N17" s="11"/>
      <c r="O17" s="11" t="s">
        <v>14</v>
      </c>
      <c r="P17" s="11"/>
    </row>
    <row r="18" spans="1:16" s="12" customFormat="1" ht="15.7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12" customFormat="1" ht="15.75" x14ac:dyDescent="0.25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3">
        <v>9</v>
      </c>
      <c r="J19" s="13">
        <v>10</v>
      </c>
      <c r="K19" s="13">
        <v>11</v>
      </c>
      <c r="L19" s="13">
        <v>12</v>
      </c>
      <c r="M19" s="13">
        <v>13</v>
      </c>
      <c r="N19" s="13">
        <v>14</v>
      </c>
      <c r="O19" s="13">
        <v>15</v>
      </c>
      <c r="P19" s="13">
        <v>16</v>
      </c>
    </row>
    <row r="20" spans="1:16" s="12" customFormat="1" ht="15.75" x14ac:dyDescent="0.25">
      <c r="A20" s="14" t="s">
        <v>16</v>
      </c>
      <c r="B20" s="15"/>
      <c r="C20" s="16"/>
      <c r="D20" s="17" t="s">
        <v>17</v>
      </c>
      <c r="E20" s="18">
        <v>2153090</v>
      </c>
      <c r="F20" s="18">
        <v>2143490</v>
      </c>
      <c r="G20" s="18">
        <v>-5829134</v>
      </c>
      <c r="H20" s="18">
        <v>-668100</v>
      </c>
      <c r="I20" s="18">
        <v>9600</v>
      </c>
      <c r="J20" s="18">
        <v>-106278</v>
      </c>
      <c r="K20" s="18">
        <v>52622</v>
      </c>
      <c r="L20" s="18">
        <v>0</v>
      </c>
      <c r="M20" s="18">
        <v>0</v>
      </c>
      <c r="N20" s="18">
        <v>-158900</v>
      </c>
      <c r="O20" s="18">
        <v>-158900</v>
      </c>
      <c r="P20" s="18">
        <f t="shared" ref="P20:P51" si="0">E20+J20</f>
        <v>2046812</v>
      </c>
    </row>
    <row r="21" spans="1:16" s="12" customFormat="1" ht="15.75" x14ac:dyDescent="0.25">
      <c r="A21" s="14" t="s">
        <v>18</v>
      </c>
      <c r="B21" s="15"/>
      <c r="C21" s="16"/>
      <c r="D21" s="17" t="s">
        <v>17</v>
      </c>
      <c r="E21" s="18">
        <v>2153090</v>
      </c>
      <c r="F21" s="18">
        <v>2143490</v>
      </c>
      <c r="G21" s="18">
        <v>-5829134</v>
      </c>
      <c r="H21" s="18">
        <v>-668100</v>
      </c>
      <c r="I21" s="18">
        <v>9600</v>
      </c>
      <c r="J21" s="18">
        <v>-106278</v>
      </c>
      <c r="K21" s="18">
        <v>52622</v>
      </c>
      <c r="L21" s="18">
        <v>0</v>
      </c>
      <c r="M21" s="18">
        <v>0</v>
      </c>
      <c r="N21" s="18">
        <v>-158900</v>
      </c>
      <c r="O21" s="18">
        <v>-158900</v>
      </c>
      <c r="P21" s="18">
        <f t="shared" si="0"/>
        <v>2046812</v>
      </c>
    </row>
    <row r="22" spans="1:16" s="12" customFormat="1" ht="94.5" x14ac:dyDescent="0.25">
      <c r="A22" s="14" t="s">
        <v>19</v>
      </c>
      <c r="B22" s="14" t="s">
        <v>21</v>
      </c>
      <c r="C22" s="19" t="s">
        <v>20</v>
      </c>
      <c r="D22" s="17" t="s">
        <v>22</v>
      </c>
      <c r="E22" s="18">
        <v>48000</v>
      </c>
      <c r="F22" s="18">
        <v>48000</v>
      </c>
      <c r="G22" s="18">
        <v>4100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f t="shared" si="0"/>
        <v>48000</v>
      </c>
    </row>
    <row r="23" spans="1:16" s="12" customFormat="1" ht="15.75" x14ac:dyDescent="0.25">
      <c r="A23" s="14" t="s">
        <v>23</v>
      </c>
      <c r="B23" s="14" t="s">
        <v>25</v>
      </c>
      <c r="C23" s="19" t="s">
        <v>24</v>
      </c>
      <c r="D23" s="17" t="s">
        <v>26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15000</v>
      </c>
      <c r="K23" s="18">
        <v>0</v>
      </c>
      <c r="L23" s="18">
        <v>0</v>
      </c>
      <c r="M23" s="18">
        <v>0</v>
      </c>
      <c r="N23" s="18">
        <v>15000</v>
      </c>
      <c r="O23" s="18">
        <v>15000</v>
      </c>
      <c r="P23" s="18">
        <f t="shared" si="0"/>
        <v>15000</v>
      </c>
    </row>
    <row r="24" spans="1:16" s="12" customFormat="1" ht="94.5" x14ac:dyDescent="0.25">
      <c r="A24" s="14" t="s">
        <v>27</v>
      </c>
      <c r="B24" s="14" t="s">
        <v>29</v>
      </c>
      <c r="C24" s="19" t="s">
        <v>28</v>
      </c>
      <c r="D24" s="17" t="s">
        <v>30</v>
      </c>
      <c r="E24" s="18">
        <v>604600</v>
      </c>
      <c r="F24" s="18">
        <v>604600</v>
      </c>
      <c r="G24" s="18">
        <v>260100</v>
      </c>
      <c r="H24" s="18">
        <v>0</v>
      </c>
      <c r="I24" s="18">
        <v>0</v>
      </c>
      <c r="J24" s="18">
        <v>200000</v>
      </c>
      <c r="K24" s="18">
        <v>0</v>
      </c>
      <c r="L24" s="18">
        <v>0</v>
      </c>
      <c r="M24" s="18">
        <v>0</v>
      </c>
      <c r="N24" s="18">
        <v>200000</v>
      </c>
      <c r="O24" s="18">
        <v>200000</v>
      </c>
      <c r="P24" s="18">
        <f t="shared" si="0"/>
        <v>804600</v>
      </c>
    </row>
    <row r="25" spans="1:16" s="12" customFormat="1" ht="63" x14ac:dyDescent="0.25">
      <c r="A25" s="14" t="s">
        <v>31</v>
      </c>
      <c r="B25" s="14" t="s">
        <v>33</v>
      </c>
      <c r="C25" s="19" t="s">
        <v>32</v>
      </c>
      <c r="D25" s="17" t="s">
        <v>34</v>
      </c>
      <c r="E25" s="18">
        <v>-1293100</v>
      </c>
      <c r="F25" s="18">
        <v>-1293100</v>
      </c>
      <c r="G25" s="18">
        <v>-1004100</v>
      </c>
      <c r="H25" s="18">
        <v>-62500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f t="shared" si="0"/>
        <v>-1293100</v>
      </c>
    </row>
    <row r="26" spans="1:16" s="12" customFormat="1" ht="47.25" x14ac:dyDescent="0.25">
      <c r="A26" s="14" t="s">
        <v>35</v>
      </c>
      <c r="B26" s="14" t="s">
        <v>37</v>
      </c>
      <c r="C26" s="19" t="s">
        <v>36</v>
      </c>
      <c r="D26" s="17" t="s">
        <v>38</v>
      </c>
      <c r="E26" s="18">
        <v>237800</v>
      </c>
      <c r="F26" s="18">
        <v>237800</v>
      </c>
      <c r="G26" s="18">
        <v>169800</v>
      </c>
      <c r="H26" s="18">
        <v>15000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f t="shared" si="0"/>
        <v>237800</v>
      </c>
    </row>
    <row r="27" spans="1:16" s="12" customFormat="1" ht="31.5" x14ac:dyDescent="0.25">
      <c r="A27" s="14" t="s">
        <v>39</v>
      </c>
      <c r="B27" s="14" t="s">
        <v>41</v>
      </c>
      <c r="C27" s="19" t="s">
        <v>40</v>
      </c>
      <c r="D27" s="17" t="s">
        <v>42</v>
      </c>
      <c r="E27" s="18">
        <v>-7707400</v>
      </c>
      <c r="F27" s="18">
        <v>-7707400</v>
      </c>
      <c r="G27" s="18">
        <v>-5128200</v>
      </c>
      <c r="H27" s="18">
        <v>-578600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f t="shared" si="0"/>
        <v>-7707400</v>
      </c>
    </row>
    <row r="28" spans="1:16" s="12" customFormat="1" ht="31.5" x14ac:dyDescent="0.25">
      <c r="A28" s="14" t="s">
        <v>43</v>
      </c>
      <c r="B28" s="14" t="s">
        <v>45</v>
      </c>
      <c r="C28" s="19" t="s">
        <v>44</v>
      </c>
      <c r="D28" s="17" t="s">
        <v>46</v>
      </c>
      <c r="E28" s="18">
        <v>-457000</v>
      </c>
      <c r="F28" s="18">
        <v>-457000</v>
      </c>
      <c r="G28" s="18">
        <v>-331300</v>
      </c>
      <c r="H28" s="18">
        <v>-42000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f t="shared" si="0"/>
        <v>-457000</v>
      </c>
    </row>
    <row r="29" spans="1:16" s="12" customFormat="1" ht="31.5" x14ac:dyDescent="0.25">
      <c r="A29" s="14" t="s">
        <v>47</v>
      </c>
      <c r="B29" s="14" t="s">
        <v>48</v>
      </c>
      <c r="C29" s="16"/>
      <c r="D29" s="17" t="s">
        <v>49</v>
      </c>
      <c r="E29" s="18">
        <v>20000</v>
      </c>
      <c r="F29" s="18">
        <v>20000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f t="shared" si="0"/>
        <v>20000</v>
      </c>
    </row>
    <row r="30" spans="1:16" s="12" customFormat="1" ht="63" x14ac:dyDescent="0.25">
      <c r="A30" s="20" t="s">
        <v>50</v>
      </c>
      <c r="B30" s="20" t="s">
        <v>52</v>
      </c>
      <c r="C30" s="21" t="s">
        <v>51</v>
      </c>
      <c r="D30" s="22" t="s">
        <v>53</v>
      </c>
      <c r="E30" s="23">
        <v>20000</v>
      </c>
      <c r="F30" s="23">
        <v>20000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f t="shared" si="0"/>
        <v>20000</v>
      </c>
    </row>
    <row r="31" spans="1:16" s="12" customFormat="1" ht="15.75" x14ac:dyDescent="0.25">
      <c r="A31" s="14" t="s">
        <v>54</v>
      </c>
      <c r="B31" s="14" t="s">
        <v>55</v>
      </c>
      <c r="C31" s="19" t="s">
        <v>32</v>
      </c>
      <c r="D31" s="17" t="s">
        <v>56</v>
      </c>
      <c r="E31" s="18">
        <v>-39500</v>
      </c>
      <c r="F31" s="18">
        <v>-39500</v>
      </c>
      <c r="G31" s="18">
        <v>-32400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f t="shared" si="0"/>
        <v>-39500</v>
      </c>
    </row>
    <row r="32" spans="1:16" s="12" customFormat="1" ht="31.5" x14ac:dyDescent="0.25">
      <c r="A32" s="14" t="s">
        <v>57</v>
      </c>
      <c r="B32" s="14" t="s">
        <v>58</v>
      </c>
      <c r="C32" s="16"/>
      <c r="D32" s="17" t="s">
        <v>59</v>
      </c>
      <c r="E32" s="18">
        <v>-470700</v>
      </c>
      <c r="F32" s="18">
        <v>-470700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f t="shared" si="0"/>
        <v>-470700</v>
      </c>
    </row>
    <row r="33" spans="1:16" s="12" customFormat="1" ht="47.25" x14ac:dyDescent="0.25">
      <c r="A33" s="20" t="s">
        <v>60</v>
      </c>
      <c r="B33" s="20" t="s">
        <v>62</v>
      </c>
      <c r="C33" s="21" t="s">
        <v>61</v>
      </c>
      <c r="D33" s="22" t="s">
        <v>63</v>
      </c>
      <c r="E33" s="23">
        <v>-303200</v>
      </c>
      <c r="F33" s="23">
        <v>-303200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f t="shared" si="0"/>
        <v>-303200</v>
      </c>
    </row>
    <row r="34" spans="1:16" s="12" customFormat="1" ht="47.25" x14ac:dyDescent="0.25">
      <c r="A34" s="20" t="s">
        <v>64</v>
      </c>
      <c r="B34" s="20" t="s">
        <v>65</v>
      </c>
      <c r="C34" s="21" t="s">
        <v>61</v>
      </c>
      <c r="D34" s="22" t="s">
        <v>66</v>
      </c>
      <c r="E34" s="23">
        <v>-167500</v>
      </c>
      <c r="F34" s="23">
        <v>-167500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f t="shared" si="0"/>
        <v>-167500</v>
      </c>
    </row>
    <row r="35" spans="1:16" s="12" customFormat="1" ht="31.5" x14ac:dyDescent="0.25">
      <c r="A35" s="14" t="s">
        <v>67</v>
      </c>
      <c r="B35" s="14" t="s">
        <v>68</v>
      </c>
      <c r="C35" s="16"/>
      <c r="D35" s="17" t="s">
        <v>69</v>
      </c>
      <c r="E35" s="18">
        <v>-48200</v>
      </c>
      <c r="F35" s="18">
        <v>-48200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f t="shared" si="0"/>
        <v>-48200</v>
      </c>
    </row>
    <row r="36" spans="1:16" s="12" customFormat="1" ht="63" x14ac:dyDescent="0.25">
      <c r="A36" s="20" t="s">
        <v>70</v>
      </c>
      <c r="B36" s="20" t="s">
        <v>71</v>
      </c>
      <c r="C36" s="21" t="s">
        <v>61</v>
      </c>
      <c r="D36" s="22" t="s">
        <v>72</v>
      </c>
      <c r="E36" s="23">
        <v>-48200</v>
      </c>
      <c r="F36" s="23">
        <v>-48200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f t="shared" si="0"/>
        <v>-48200</v>
      </c>
    </row>
    <row r="37" spans="1:16" s="12" customFormat="1" ht="31.5" x14ac:dyDescent="0.25">
      <c r="A37" s="14" t="s">
        <v>73</v>
      </c>
      <c r="B37" s="14" t="s">
        <v>74</v>
      </c>
      <c r="C37" s="16"/>
      <c r="D37" s="17" t="s">
        <v>75</v>
      </c>
      <c r="E37" s="18">
        <v>97490</v>
      </c>
      <c r="F37" s="18">
        <v>97490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f t="shared" si="0"/>
        <v>97490</v>
      </c>
    </row>
    <row r="38" spans="1:16" s="12" customFormat="1" ht="47.25" x14ac:dyDescent="0.25">
      <c r="A38" s="20" t="s">
        <v>76</v>
      </c>
      <c r="B38" s="20" t="s">
        <v>78</v>
      </c>
      <c r="C38" s="21" t="s">
        <v>77</v>
      </c>
      <c r="D38" s="22" t="s">
        <v>79</v>
      </c>
      <c r="E38" s="23">
        <v>97490</v>
      </c>
      <c r="F38" s="23">
        <v>97490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f t="shared" si="0"/>
        <v>97490</v>
      </c>
    </row>
    <row r="39" spans="1:16" s="12" customFormat="1" ht="15.75" x14ac:dyDescent="0.25">
      <c r="A39" s="14" t="s">
        <v>80</v>
      </c>
      <c r="B39" s="14" t="s">
        <v>81</v>
      </c>
      <c r="C39" s="19" t="s">
        <v>77</v>
      </c>
      <c r="D39" s="17" t="s">
        <v>82</v>
      </c>
      <c r="E39" s="18">
        <v>303000</v>
      </c>
      <c r="F39" s="18">
        <v>303000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f t="shared" si="0"/>
        <v>303000</v>
      </c>
    </row>
    <row r="40" spans="1:16" s="12" customFormat="1" ht="31.5" x14ac:dyDescent="0.25">
      <c r="A40" s="14" t="s">
        <v>83</v>
      </c>
      <c r="B40" s="14" t="s">
        <v>85</v>
      </c>
      <c r="C40" s="19" t="s">
        <v>84</v>
      </c>
      <c r="D40" s="17" t="s">
        <v>86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-373900</v>
      </c>
      <c r="K40" s="18">
        <v>0</v>
      </c>
      <c r="L40" s="18">
        <v>0</v>
      </c>
      <c r="M40" s="18">
        <v>0</v>
      </c>
      <c r="N40" s="18">
        <v>-373900</v>
      </c>
      <c r="O40" s="18">
        <v>-373900</v>
      </c>
      <c r="P40" s="18">
        <f t="shared" si="0"/>
        <v>-373900</v>
      </c>
    </row>
    <row r="41" spans="1:16" s="12" customFormat="1" ht="31.5" x14ac:dyDescent="0.25">
      <c r="A41" s="14" t="s">
        <v>87</v>
      </c>
      <c r="B41" s="14" t="s">
        <v>89</v>
      </c>
      <c r="C41" s="19" t="s">
        <v>88</v>
      </c>
      <c r="D41" s="17" t="s">
        <v>90</v>
      </c>
      <c r="E41" s="18">
        <v>25000</v>
      </c>
      <c r="F41" s="18">
        <v>25000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f t="shared" si="0"/>
        <v>25000</v>
      </c>
    </row>
    <row r="42" spans="1:16" s="12" customFormat="1" ht="15.75" x14ac:dyDescent="0.25">
      <c r="A42" s="14" t="s">
        <v>91</v>
      </c>
      <c r="B42" s="14" t="s">
        <v>93</v>
      </c>
      <c r="C42" s="19" t="s">
        <v>92</v>
      </c>
      <c r="D42" s="17" t="s">
        <v>94</v>
      </c>
      <c r="E42" s="18">
        <v>334000</v>
      </c>
      <c r="F42" s="18">
        <v>334000</v>
      </c>
      <c r="G42" s="18">
        <v>232866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f t="shared" si="0"/>
        <v>334000</v>
      </c>
    </row>
    <row r="43" spans="1:16" s="12" customFormat="1" ht="15.75" x14ac:dyDescent="0.25">
      <c r="A43" s="14" t="s">
        <v>95</v>
      </c>
      <c r="B43" s="14" t="s">
        <v>96</v>
      </c>
      <c r="C43" s="16"/>
      <c r="D43" s="17" t="s">
        <v>97</v>
      </c>
      <c r="E43" s="18">
        <v>-90000</v>
      </c>
      <c r="F43" s="18">
        <v>-90000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f t="shared" si="0"/>
        <v>-90000</v>
      </c>
    </row>
    <row r="44" spans="1:16" s="12" customFormat="1" ht="31.5" x14ac:dyDescent="0.25">
      <c r="A44" s="20" t="s">
        <v>98</v>
      </c>
      <c r="B44" s="20" t="s">
        <v>100</v>
      </c>
      <c r="C44" s="21" t="s">
        <v>99</v>
      </c>
      <c r="D44" s="22" t="s">
        <v>101</v>
      </c>
      <c r="E44" s="23">
        <v>-90000</v>
      </c>
      <c r="F44" s="23">
        <v>-90000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f t="shared" si="0"/>
        <v>-90000</v>
      </c>
    </row>
    <row r="45" spans="1:16" s="24" customFormat="1" ht="15.75" x14ac:dyDescent="0.25">
      <c r="A45" s="14" t="s">
        <v>102</v>
      </c>
      <c r="B45" s="14" t="s">
        <v>104</v>
      </c>
      <c r="C45" s="19" t="s">
        <v>103</v>
      </c>
      <c r="D45" s="17" t="s">
        <v>105</v>
      </c>
      <c r="E45" s="18">
        <v>40000</v>
      </c>
      <c r="F45" s="18">
        <v>40000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f t="shared" si="0"/>
        <v>40000</v>
      </c>
    </row>
    <row r="46" spans="1:16" s="24" customFormat="1" ht="31.5" x14ac:dyDescent="0.25">
      <c r="A46" s="14" t="s">
        <v>106</v>
      </c>
      <c r="B46" s="14" t="s">
        <v>108</v>
      </c>
      <c r="C46" s="19" t="s">
        <v>107</v>
      </c>
      <c r="D46" s="17" t="s">
        <v>109</v>
      </c>
      <c r="E46" s="18">
        <v>7543800</v>
      </c>
      <c r="F46" s="18">
        <v>7543800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f t="shared" si="0"/>
        <v>7543800</v>
      </c>
    </row>
    <row r="47" spans="1:16" s="24" customFormat="1" ht="15.75" x14ac:dyDescent="0.25">
      <c r="A47" s="14" t="s">
        <v>110</v>
      </c>
      <c r="B47" s="14" t="s">
        <v>112</v>
      </c>
      <c r="C47" s="19" t="s">
        <v>111</v>
      </c>
      <c r="D47" s="17" t="s">
        <v>113</v>
      </c>
      <c r="E47" s="18">
        <v>-20000</v>
      </c>
      <c r="F47" s="18">
        <v>-20000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f t="shared" si="0"/>
        <v>-20000</v>
      </c>
    </row>
    <row r="48" spans="1:16" s="24" customFormat="1" ht="15.75" x14ac:dyDescent="0.25">
      <c r="A48" s="14" t="s">
        <v>114</v>
      </c>
      <c r="B48" s="14" t="s">
        <v>115</v>
      </c>
      <c r="C48" s="19" t="s">
        <v>107</v>
      </c>
      <c r="D48" s="17" t="s">
        <v>116</v>
      </c>
      <c r="E48" s="18">
        <v>620600</v>
      </c>
      <c r="F48" s="18">
        <v>620600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f t="shared" si="0"/>
        <v>620600</v>
      </c>
    </row>
    <row r="49" spans="1:16" s="24" customFormat="1" ht="15.75" x14ac:dyDescent="0.25">
      <c r="A49" s="14" t="s">
        <v>117</v>
      </c>
      <c r="B49" s="14" t="s">
        <v>118</v>
      </c>
      <c r="C49" s="19" t="s">
        <v>107</v>
      </c>
      <c r="D49" s="17" t="s">
        <v>119</v>
      </c>
      <c r="E49" s="18">
        <v>2404700</v>
      </c>
      <c r="F49" s="18">
        <v>2395100</v>
      </c>
      <c r="G49" s="18">
        <v>0</v>
      </c>
      <c r="H49" s="18">
        <v>0</v>
      </c>
      <c r="I49" s="18">
        <v>9600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f t="shared" si="0"/>
        <v>2404700</v>
      </c>
    </row>
    <row r="50" spans="1:16" s="24" customFormat="1" ht="78.75" x14ac:dyDescent="0.25">
      <c r="A50" s="14" t="s">
        <v>120</v>
      </c>
      <c r="B50" s="14" t="s">
        <v>121</v>
      </c>
      <c r="C50" s="19" t="s">
        <v>111</v>
      </c>
      <c r="D50" s="17" t="s">
        <v>122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52622</v>
      </c>
      <c r="K50" s="18">
        <v>52622</v>
      </c>
      <c r="L50" s="18">
        <v>0</v>
      </c>
      <c r="M50" s="18">
        <v>0</v>
      </c>
      <c r="N50" s="18">
        <v>0</v>
      </c>
      <c r="O50" s="18">
        <v>0</v>
      </c>
      <c r="P50" s="18">
        <f t="shared" si="0"/>
        <v>52622</v>
      </c>
    </row>
    <row r="51" spans="1:16" s="24" customFormat="1" ht="15.75" x14ac:dyDescent="0.25">
      <c r="A51" s="15"/>
      <c r="B51" s="14" t="s">
        <v>123</v>
      </c>
      <c r="C51" s="16"/>
      <c r="D51" s="17" t="s">
        <v>7</v>
      </c>
      <c r="E51" s="18">
        <v>2153090</v>
      </c>
      <c r="F51" s="18">
        <v>2143490</v>
      </c>
      <c r="G51" s="18">
        <v>-5829134</v>
      </c>
      <c r="H51" s="18">
        <v>-668100</v>
      </c>
      <c r="I51" s="18">
        <v>9600</v>
      </c>
      <c r="J51" s="18">
        <v>-106278</v>
      </c>
      <c r="K51" s="18">
        <v>52622</v>
      </c>
      <c r="L51" s="18">
        <v>0</v>
      </c>
      <c r="M51" s="18">
        <v>0</v>
      </c>
      <c r="N51" s="18">
        <v>-158900</v>
      </c>
      <c r="O51" s="18">
        <v>-158900</v>
      </c>
      <c r="P51" s="18">
        <f t="shared" si="0"/>
        <v>2046812</v>
      </c>
    </row>
    <row r="52" spans="1:16" ht="18.75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8.75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8.75" x14ac:dyDescent="0.3">
      <c r="A54" s="8"/>
      <c r="B54" s="10" t="s">
        <v>124</v>
      </c>
      <c r="C54" s="8"/>
      <c r="D54" s="8"/>
      <c r="E54" s="8"/>
      <c r="F54" s="8"/>
      <c r="G54" s="8"/>
      <c r="H54" s="8"/>
      <c r="I54" s="10" t="s">
        <v>125</v>
      </c>
      <c r="J54" s="8"/>
      <c r="K54" s="8"/>
      <c r="L54" s="8"/>
      <c r="M54" s="8"/>
      <c r="N54" s="8"/>
      <c r="O54" s="8"/>
      <c r="P54" s="8"/>
    </row>
    <row r="57" spans="1:16" x14ac:dyDescent="0.2">
      <c r="A57" s="1"/>
    </row>
    <row r="58" spans="1:16" x14ac:dyDescent="0.2">
      <c r="A58" s="1"/>
    </row>
    <row r="59" spans="1:16" x14ac:dyDescent="0.2">
      <c r="A59" s="1"/>
    </row>
    <row r="60" spans="1:16" x14ac:dyDescent="0.2">
      <c r="A60" s="1"/>
    </row>
  </sheetData>
  <mergeCells count="23">
    <mergeCell ref="A7:P7"/>
    <mergeCell ref="A12:P12"/>
    <mergeCell ref="A13:P13"/>
    <mergeCell ref="A15:A18"/>
    <mergeCell ref="B15:B18"/>
    <mergeCell ref="C15:C18"/>
    <mergeCell ref="D15:D18"/>
    <mergeCell ref="E15:I15"/>
    <mergeCell ref="E16:E18"/>
    <mergeCell ref="F16:F18"/>
    <mergeCell ref="G16:H16"/>
    <mergeCell ref="O17:O18"/>
    <mergeCell ref="P15:P18"/>
    <mergeCell ref="G17:G18"/>
    <mergeCell ref="H17:H18"/>
    <mergeCell ref="I16:I18"/>
    <mergeCell ref="J15:O15"/>
    <mergeCell ref="J16:J18"/>
    <mergeCell ref="K16:K18"/>
    <mergeCell ref="L16:M16"/>
    <mergeCell ref="L17:L18"/>
    <mergeCell ref="M17:M18"/>
    <mergeCell ref="N16:N18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2017-03-29T11:53:02Z</dcterms:created>
  <dcterms:modified xsi:type="dcterms:W3CDTF">2017-03-29T12:06:17Z</dcterms:modified>
</cp:coreProperties>
</file>