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Area" localSheetId="0">Лист1!$A$1:$E$93</definedName>
  </definedNames>
  <calcPr calcId="145621"/>
</workbook>
</file>

<file path=xl/calcChain.xml><?xml version="1.0" encoding="utf-8"?>
<calcChain xmlns="http://schemas.openxmlformats.org/spreadsheetml/2006/main">
  <c r="E93" i="1" l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<sst xmlns="http://schemas.openxmlformats.org/spreadsheetml/2006/main" count="94" uniqueCount="91">
  <si>
    <t>Аналіз виконання плану по доходах</t>
  </si>
  <si>
    <t>Бюджет отг м. Сторожинець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</si>
  <si>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</si>
  <si>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</si>
  <si>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</si>
  <si>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</si>
  <si>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</si>
  <si>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</si>
  <si>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</si>
  <si>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</si>
  <si>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</si>
  <si>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</si>
  <si>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</si>
  <si>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</si>
  <si>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</si>
  <si>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</si>
  <si>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</si>
  <si>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</si>
  <si>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</si>
  <si>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</si>
  <si>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</si>
  <si>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</si>
  <si>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</si>
  <si>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</si>
  <si>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</si>
  <si>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</si>
  <si>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</si>
  <si>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</si>
  <si>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</si>
  <si>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</si>
  <si>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</si>
  <si>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</si>
  <si>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</si>
  <si>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</si>
  <si>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</si>
  <si>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</si>
  <si>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</si>
  <si>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</si>
  <si>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</si>
  <si>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</si>
  <si>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</si>
  <si>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</si>
  <si>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</si>
  <si>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</si>
  <si>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</si>
  <si>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</si>
  <si>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</si>
  <si>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</si>
  <si>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</si>
  <si>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</si>
  <si>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</si>
  <si>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</si>
  <si>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</si>
  <si>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</si>
  <si>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</si>
  <si>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</si>
  <si>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</si>
  <si>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</si>
  <si>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</si>
  <si>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</si>
  <si>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</si>
  <si>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</si>
  <si>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</si>
  <si>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</si>
  <si>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</si>
  <si>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</si>
  <si>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</si>
  <si>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</si>
  <si>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</si>
  <si>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</si>
  <si>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</si>
  <si>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</si>
  <si>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</si>
  <si>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</si>
  <si>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</si>
  <si>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</si>
  <si>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</si>
  <si>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</si>
  <si>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</si>
  <si>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</si>
  <si>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</si>
  <si>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</si>
  <si>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</si>
  <si>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</si>
  <si>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</si>
  <si>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</si>
  <si>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</si>
  <si>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</si>
  <si>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(без урахування трансфертів)</t>
  </si>
  <si>
    <t>Всього</t>
  </si>
  <si>
    <t>За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</si>
</sst>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0" borderId="0" xfId="0" applyNumberFormat="1" applyAlignme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2" fontId="0" fillId="2" borderId="1" xfId="0" applyNumberFormat="1" applyFill="1" applyBorder="1" applyAlignment="1"/>
    <xf numFmtId="2" fontId="0" fillId="0" borderId="0" xfId="0" applyNumberFormat="1"/>
    <xf numFmtId="2" fontId="0" fillId="0" borderId="1" xfId="0" applyNumberFormat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abSelected="1" view="pageBreakPreview" topLeftCell="A76" zoomScaleNormal="100" zoomScaleSheetLayoutView="100" workbookViewId="0">
      <selection activeCell="B21" sqref="B21"/>
    </sheetView>
  </sheetViews>
  <sheetFormatPr defaultRowHeight="12.75" x14ac:dyDescent="0.2"/>
  <cols>
    <col min="2" max="2" width="60.42578125" style="8" customWidth="1"/>
    <col min="3" max="3" width="12.42578125" style="18" bestFit="1" customWidth="1"/>
    <col min="4" max="4" width="14" style="18" customWidth="1"/>
    <col min="5" max="5" width="12" style="13" customWidth="1"/>
  </cols>
  <sheetData>
    <row r="2" spans="1:9" x14ac:dyDescent="0.2">
      <c r="A2" s="1"/>
      <c r="B2" s="9"/>
      <c r="C2" s="14"/>
      <c r="D2" s="14"/>
      <c r="E2" s="14"/>
      <c r="F2" s="1"/>
      <c r="G2" s="1"/>
      <c r="H2" s="1"/>
      <c r="I2" s="1"/>
    </row>
    <row r="3" spans="1:9" ht="23.25" x14ac:dyDescent="0.35">
      <c r="A3" s="5" t="s">
        <v>0</v>
      </c>
      <c r="B3" s="6"/>
      <c r="C3" s="6"/>
      <c r="D3" s="6"/>
      <c r="E3" s="6"/>
      <c r="F3" s="6"/>
      <c r="G3" s="6"/>
      <c r="H3" s="6"/>
      <c r="I3" s="6"/>
    </row>
    <row r="4" spans="1:9" x14ac:dyDescent="0.2">
      <c r="A4" s="6" t="s">
        <v>1</v>
      </c>
      <c r="B4" s="6"/>
      <c r="C4" s="6"/>
      <c r="D4" s="6"/>
      <c r="E4" s="6"/>
      <c r="F4" s="6"/>
      <c r="G4" s="6"/>
      <c r="H4" s="6"/>
      <c r="I4" s="6"/>
    </row>
    <row r="5" spans="1:9" ht="18.75" x14ac:dyDescent="0.3">
      <c r="A5" s="7" t="s">
        <v>90</v>
      </c>
      <c r="B5" s="6"/>
      <c r="C5" s="6"/>
      <c r="D5" s="6"/>
      <c r="E5" s="6"/>
      <c r="F5" s="6"/>
      <c r="G5" s="6"/>
      <c r="H5" s="6"/>
      <c r="I5" s="6"/>
    </row>
    <row r="7" spans="1:9" x14ac:dyDescent="0.2">
      <c r="A7" s="2" t="s">
        <v>2</v>
      </c>
      <c r="B7" s="10" t="s">
        <v>3</v>
      </c>
      <c r="C7" s="15" t="s">
        <v>4</v>
      </c>
      <c r="D7" s="15" t="s">
        <v>5</v>
      </c>
      <c r="E7" s="15" t="s">
        <v>6</v>
      </c>
    </row>
    <row r="8" spans="1:9" x14ac:dyDescent="0.2">
      <c r="A8" s="3">
        <v>10000000</v>
      </c>
      <c r="B8" s="11" t="s">
        <v>7</v>
      </c>
      <c r="C8" s="19">
        <v>57432700</v>
      </c>
      <c r="D8" s="19">
        <v>57435351.310000002</v>
      </c>
      <c r="E8" s="16">
        <f t="shared" ref="E8:E39" si="0">IF(C8=0,0,D8/C8*100)</f>
        <v>100.00461637708136</v>
      </c>
    </row>
    <row r="9" spans="1:9" ht="25.5" x14ac:dyDescent="0.2">
      <c r="A9" s="3">
        <v>11000000</v>
      </c>
      <c r="B9" s="11" t="s">
        <v>8</v>
      </c>
      <c r="C9" s="19">
        <v>33464400</v>
      </c>
      <c r="D9" s="19">
        <v>35623546.159999996</v>
      </c>
      <c r="E9" s="16">
        <f t="shared" si="0"/>
        <v>106.45206894490862</v>
      </c>
    </row>
    <row r="10" spans="1:9" x14ac:dyDescent="0.2">
      <c r="A10" s="3">
        <v>11010000</v>
      </c>
      <c r="B10" s="11" t="s">
        <v>9</v>
      </c>
      <c r="C10" s="19">
        <v>33413800</v>
      </c>
      <c r="D10" s="19">
        <v>35524792.359999999</v>
      </c>
      <c r="E10" s="16">
        <f t="shared" si="0"/>
        <v>106.31772608922061</v>
      </c>
    </row>
    <row r="11" spans="1:9" ht="25.5" x14ac:dyDescent="0.2">
      <c r="A11" s="3">
        <v>11010100</v>
      </c>
      <c r="B11" s="11" t="s">
        <v>10</v>
      </c>
      <c r="C11" s="19">
        <v>32158000</v>
      </c>
      <c r="D11" s="19">
        <v>33190877.530000001</v>
      </c>
      <c r="E11" s="16">
        <f t="shared" si="0"/>
        <v>103.21188360594564</v>
      </c>
    </row>
    <row r="12" spans="1:9" ht="51" x14ac:dyDescent="0.2">
      <c r="A12" s="3">
        <v>11010200</v>
      </c>
      <c r="B12" s="11" t="s">
        <v>11</v>
      </c>
      <c r="C12" s="19">
        <v>1078100</v>
      </c>
      <c r="D12" s="19">
        <v>1586442.49</v>
      </c>
      <c r="E12" s="16">
        <f t="shared" si="0"/>
        <v>147.15170114089602</v>
      </c>
    </row>
    <row r="13" spans="1:9" ht="25.5" x14ac:dyDescent="0.2">
      <c r="A13" s="3">
        <v>11010400</v>
      </c>
      <c r="B13" s="11" t="s">
        <v>12</v>
      </c>
      <c r="C13" s="19">
        <v>19700</v>
      </c>
      <c r="D13" s="19">
        <v>331349.96999999997</v>
      </c>
      <c r="E13" s="16">
        <f t="shared" si="0"/>
        <v>1681.979543147208</v>
      </c>
    </row>
    <row r="14" spans="1:9" ht="25.5" x14ac:dyDescent="0.2">
      <c r="A14" s="3">
        <v>11010500</v>
      </c>
      <c r="B14" s="11" t="s">
        <v>13</v>
      </c>
      <c r="C14" s="19">
        <v>158000</v>
      </c>
      <c r="D14" s="19">
        <v>416122.37</v>
      </c>
      <c r="E14" s="16">
        <f t="shared" si="0"/>
        <v>263.36858860759492</v>
      </c>
    </row>
    <row r="15" spans="1:9" x14ac:dyDescent="0.2">
      <c r="A15" s="3">
        <v>11020000</v>
      </c>
      <c r="B15" s="11" t="s">
        <v>14</v>
      </c>
      <c r="C15" s="19">
        <v>50600</v>
      </c>
      <c r="D15" s="19">
        <v>98753.8</v>
      </c>
      <c r="E15" s="16">
        <f t="shared" si="0"/>
        <v>195.16561264822136</v>
      </c>
    </row>
    <row r="16" spans="1:9" ht="25.5" x14ac:dyDescent="0.2">
      <c r="A16" s="3">
        <v>11020200</v>
      </c>
      <c r="B16" s="11" t="s">
        <v>15</v>
      </c>
      <c r="C16" s="19">
        <v>50600</v>
      </c>
      <c r="D16" s="19">
        <v>98753.8</v>
      </c>
      <c r="E16" s="16">
        <f t="shared" si="0"/>
        <v>195.16561264822136</v>
      </c>
    </row>
    <row r="17" spans="1:5" x14ac:dyDescent="0.2">
      <c r="A17" s="3">
        <v>13000000</v>
      </c>
      <c r="B17" s="11" t="s">
        <v>16</v>
      </c>
      <c r="C17" s="19">
        <v>774500</v>
      </c>
      <c r="D17" s="19">
        <v>534207.53</v>
      </c>
      <c r="E17" s="16">
        <f t="shared" si="0"/>
        <v>68.974503550677852</v>
      </c>
    </row>
    <row r="18" spans="1:5" x14ac:dyDescent="0.2">
      <c r="A18" s="3">
        <v>13010000</v>
      </c>
      <c r="B18" s="11" t="s">
        <v>17</v>
      </c>
      <c r="C18" s="19">
        <v>753000</v>
      </c>
      <c r="D18" s="19">
        <v>498722.03</v>
      </c>
      <c r="E18" s="16">
        <f t="shared" si="0"/>
        <v>66.231345285524569</v>
      </c>
    </row>
    <row r="19" spans="1:5" ht="38.25" x14ac:dyDescent="0.2">
      <c r="A19" s="3">
        <v>13010200</v>
      </c>
      <c r="B19" s="11" t="s">
        <v>18</v>
      </c>
      <c r="C19" s="19">
        <v>753000</v>
      </c>
      <c r="D19" s="19">
        <v>498722.03</v>
      </c>
      <c r="E19" s="16">
        <f t="shared" si="0"/>
        <v>66.231345285524569</v>
      </c>
    </row>
    <row r="20" spans="1:5" x14ac:dyDescent="0.2">
      <c r="A20" s="3">
        <v>13030000</v>
      </c>
      <c r="B20" s="11" t="s">
        <v>19</v>
      </c>
      <c r="C20" s="19">
        <v>21500</v>
      </c>
      <c r="D20" s="19">
        <v>35485.5</v>
      </c>
      <c r="E20" s="16">
        <f t="shared" si="0"/>
        <v>165.04883720930232</v>
      </c>
    </row>
    <row r="21" spans="1:5" ht="25.5" x14ac:dyDescent="0.2">
      <c r="A21" s="3">
        <v>13030200</v>
      </c>
      <c r="B21" s="11" t="s">
        <v>20</v>
      </c>
      <c r="C21" s="19">
        <v>21500</v>
      </c>
      <c r="D21" s="19">
        <v>35485.5</v>
      </c>
      <c r="E21" s="16">
        <f t="shared" si="0"/>
        <v>165.04883720930232</v>
      </c>
    </row>
    <row r="22" spans="1:5" x14ac:dyDescent="0.2">
      <c r="A22" s="3">
        <v>14000000</v>
      </c>
      <c r="B22" s="11" t="s">
        <v>21</v>
      </c>
      <c r="C22" s="19">
        <v>6892900</v>
      </c>
      <c r="D22" s="19">
        <v>4057844.68</v>
      </c>
      <c r="E22" s="16">
        <f t="shared" si="0"/>
        <v>58.869919482365916</v>
      </c>
    </row>
    <row r="23" spans="1:5" ht="25.5" x14ac:dyDescent="0.2">
      <c r="A23" s="3">
        <v>14020000</v>
      </c>
      <c r="B23" s="11" t="s">
        <v>22</v>
      </c>
      <c r="C23" s="19">
        <v>0</v>
      </c>
      <c r="D23" s="19">
        <v>333090.05</v>
      </c>
      <c r="E23" s="16">
        <f t="shared" si="0"/>
        <v>0</v>
      </c>
    </row>
    <row r="24" spans="1:5" x14ac:dyDescent="0.2">
      <c r="A24" s="3">
        <v>14021900</v>
      </c>
      <c r="B24" s="11" t="s">
        <v>23</v>
      </c>
      <c r="C24" s="19">
        <v>0</v>
      </c>
      <c r="D24" s="19">
        <v>333090.05</v>
      </c>
      <c r="E24" s="16">
        <f t="shared" si="0"/>
        <v>0</v>
      </c>
    </row>
    <row r="25" spans="1:5" ht="25.5" x14ac:dyDescent="0.2">
      <c r="A25" s="3">
        <v>14030000</v>
      </c>
      <c r="B25" s="11" t="s">
        <v>24</v>
      </c>
      <c r="C25" s="19">
        <v>0</v>
      </c>
      <c r="D25" s="19">
        <v>1295217.6399999999</v>
      </c>
      <c r="E25" s="16">
        <f t="shared" si="0"/>
        <v>0</v>
      </c>
    </row>
    <row r="26" spans="1:5" x14ac:dyDescent="0.2">
      <c r="A26" s="3">
        <v>14031900</v>
      </c>
      <c r="B26" s="11" t="s">
        <v>23</v>
      </c>
      <c r="C26" s="19">
        <v>0</v>
      </c>
      <c r="D26" s="19">
        <v>1295217.6399999999</v>
      </c>
      <c r="E26" s="16">
        <f t="shared" si="0"/>
        <v>0</v>
      </c>
    </row>
    <row r="27" spans="1:5" ht="25.5" x14ac:dyDescent="0.2">
      <c r="A27" s="3">
        <v>14040000</v>
      </c>
      <c r="B27" s="11" t="s">
        <v>25</v>
      </c>
      <c r="C27" s="19">
        <v>6892900</v>
      </c>
      <c r="D27" s="19">
        <v>2429536.9900000002</v>
      </c>
      <c r="E27" s="16">
        <f t="shared" si="0"/>
        <v>35.246949614821048</v>
      </c>
    </row>
    <row r="28" spans="1:5" x14ac:dyDescent="0.2">
      <c r="A28" s="3">
        <v>18000000</v>
      </c>
      <c r="B28" s="11" t="s">
        <v>26</v>
      </c>
      <c r="C28" s="19">
        <v>16300900</v>
      </c>
      <c r="D28" s="19">
        <v>17219752.940000001</v>
      </c>
      <c r="E28" s="16">
        <f t="shared" si="0"/>
        <v>105.63682336558105</v>
      </c>
    </row>
    <row r="29" spans="1:5" x14ac:dyDescent="0.2">
      <c r="A29" s="3">
        <v>18010000</v>
      </c>
      <c r="B29" s="11" t="s">
        <v>27</v>
      </c>
      <c r="C29" s="19">
        <v>7613400</v>
      </c>
      <c r="D29" s="19">
        <v>7659948.54</v>
      </c>
      <c r="E29" s="16">
        <f t="shared" si="0"/>
        <v>100.61140278981794</v>
      </c>
    </row>
    <row r="30" spans="1:5" ht="38.25" x14ac:dyDescent="0.2">
      <c r="A30" s="3">
        <v>18010100</v>
      </c>
      <c r="B30" s="11" t="s">
        <v>28</v>
      </c>
      <c r="C30" s="19">
        <v>9900</v>
      </c>
      <c r="D30" s="19">
        <v>13543.26</v>
      </c>
      <c r="E30" s="16">
        <f t="shared" si="0"/>
        <v>136.80060606060607</v>
      </c>
    </row>
    <row r="31" spans="1:5" ht="38.25" x14ac:dyDescent="0.2">
      <c r="A31" s="3">
        <v>18010200</v>
      </c>
      <c r="B31" s="11" t="s">
        <v>29</v>
      </c>
      <c r="C31" s="19">
        <v>165000</v>
      </c>
      <c r="D31" s="19">
        <v>313971.7</v>
      </c>
      <c r="E31" s="16">
        <f t="shared" si="0"/>
        <v>190.2858787878788</v>
      </c>
    </row>
    <row r="32" spans="1:5" ht="38.25" x14ac:dyDescent="0.2">
      <c r="A32" s="3">
        <v>18010300</v>
      </c>
      <c r="B32" s="11" t="s">
        <v>30</v>
      </c>
      <c r="C32" s="19">
        <v>10500</v>
      </c>
      <c r="D32" s="19">
        <v>259871.53</v>
      </c>
      <c r="E32" s="16">
        <f t="shared" si="0"/>
        <v>2474.9669523809521</v>
      </c>
    </row>
    <row r="33" spans="1:5" ht="38.25" x14ac:dyDescent="0.2">
      <c r="A33" s="3">
        <v>18010400</v>
      </c>
      <c r="B33" s="11" t="s">
        <v>31</v>
      </c>
      <c r="C33" s="19">
        <v>270000</v>
      </c>
      <c r="D33" s="19">
        <v>363155.4</v>
      </c>
      <c r="E33" s="16">
        <f t="shared" si="0"/>
        <v>134.50200000000001</v>
      </c>
    </row>
    <row r="34" spans="1:5" x14ac:dyDescent="0.2">
      <c r="A34" s="3">
        <v>18010500</v>
      </c>
      <c r="B34" s="11" t="s">
        <v>32</v>
      </c>
      <c r="C34" s="19">
        <v>2230000</v>
      </c>
      <c r="D34" s="19">
        <v>1765114.74</v>
      </c>
      <c r="E34" s="16">
        <f t="shared" si="0"/>
        <v>79.153127354260093</v>
      </c>
    </row>
    <row r="35" spans="1:5" x14ac:dyDescent="0.2">
      <c r="A35" s="3">
        <v>18010600</v>
      </c>
      <c r="B35" s="11" t="s">
        <v>33</v>
      </c>
      <c r="C35" s="19">
        <v>2005500</v>
      </c>
      <c r="D35" s="19">
        <v>1717942.84</v>
      </c>
      <c r="E35" s="16">
        <f t="shared" si="0"/>
        <v>85.661572675143361</v>
      </c>
    </row>
    <row r="36" spans="1:5" x14ac:dyDescent="0.2">
      <c r="A36" s="3">
        <v>18010700</v>
      </c>
      <c r="B36" s="11" t="s">
        <v>34</v>
      </c>
      <c r="C36" s="19">
        <v>1875000</v>
      </c>
      <c r="D36" s="19">
        <v>2015653.77</v>
      </c>
      <c r="E36" s="16">
        <f t="shared" si="0"/>
        <v>107.50153440000001</v>
      </c>
    </row>
    <row r="37" spans="1:5" x14ac:dyDescent="0.2">
      <c r="A37" s="3">
        <v>18010900</v>
      </c>
      <c r="B37" s="11" t="s">
        <v>35</v>
      </c>
      <c r="C37" s="19">
        <v>1035000</v>
      </c>
      <c r="D37" s="19">
        <v>1201726.8799999999</v>
      </c>
      <c r="E37" s="16">
        <f t="shared" si="0"/>
        <v>116.10887729468598</v>
      </c>
    </row>
    <row r="38" spans="1:5" x14ac:dyDescent="0.2">
      <c r="A38" s="3">
        <v>18011000</v>
      </c>
      <c r="B38" s="11" t="s">
        <v>36</v>
      </c>
      <c r="C38" s="19">
        <v>12500</v>
      </c>
      <c r="D38" s="19">
        <v>4801.75</v>
      </c>
      <c r="E38" s="16">
        <f t="shared" si="0"/>
        <v>38.414000000000001</v>
      </c>
    </row>
    <row r="39" spans="1:5" x14ac:dyDescent="0.2">
      <c r="A39" s="3">
        <v>18011100</v>
      </c>
      <c r="B39" s="11" t="s">
        <v>37</v>
      </c>
      <c r="C39" s="19">
        <v>0</v>
      </c>
      <c r="D39" s="19">
        <v>4166.67</v>
      </c>
      <c r="E39" s="16">
        <f t="shared" si="0"/>
        <v>0</v>
      </c>
    </row>
    <row r="40" spans="1:5" x14ac:dyDescent="0.2">
      <c r="A40" s="3">
        <v>18020000</v>
      </c>
      <c r="B40" s="11" t="s">
        <v>38</v>
      </c>
      <c r="C40" s="19">
        <v>170000</v>
      </c>
      <c r="D40" s="19">
        <v>186600</v>
      </c>
      <c r="E40" s="16">
        <f t="shared" ref="E40:E71" si="1">IF(C40=0,0,D40/C40*100)</f>
        <v>109.76470588235294</v>
      </c>
    </row>
    <row r="41" spans="1:5" ht="25.5" x14ac:dyDescent="0.2">
      <c r="A41" s="3">
        <v>18020100</v>
      </c>
      <c r="B41" s="11" t="s">
        <v>39</v>
      </c>
      <c r="C41" s="19">
        <v>170000</v>
      </c>
      <c r="D41" s="19">
        <v>186600</v>
      </c>
      <c r="E41" s="16">
        <f t="shared" si="1"/>
        <v>109.76470588235294</v>
      </c>
    </row>
    <row r="42" spans="1:5" x14ac:dyDescent="0.2">
      <c r="A42" s="3">
        <v>18030000</v>
      </c>
      <c r="B42" s="11" t="s">
        <v>40</v>
      </c>
      <c r="C42" s="19">
        <v>2000</v>
      </c>
      <c r="D42" s="19">
        <v>1255</v>
      </c>
      <c r="E42" s="16">
        <f t="shared" si="1"/>
        <v>62.749999999999993</v>
      </c>
    </row>
    <row r="43" spans="1:5" x14ac:dyDescent="0.2">
      <c r="A43" s="3">
        <v>18030200</v>
      </c>
      <c r="B43" s="11" t="s">
        <v>41</v>
      </c>
      <c r="C43" s="19">
        <v>2000</v>
      </c>
      <c r="D43" s="19">
        <v>1255</v>
      </c>
      <c r="E43" s="16">
        <f t="shared" si="1"/>
        <v>62.749999999999993</v>
      </c>
    </row>
    <row r="44" spans="1:5" ht="25.5" x14ac:dyDescent="0.2">
      <c r="A44" s="3">
        <v>18040000</v>
      </c>
      <c r="B44" s="11" t="s">
        <v>42</v>
      </c>
      <c r="C44" s="19">
        <v>0</v>
      </c>
      <c r="D44" s="19">
        <v>-3156.89</v>
      </c>
      <c r="E44" s="16">
        <f t="shared" si="1"/>
        <v>0</v>
      </c>
    </row>
    <row r="45" spans="1:5" ht="25.5" x14ac:dyDescent="0.2">
      <c r="A45" s="3">
        <v>18040100</v>
      </c>
      <c r="B45" s="11" t="s">
        <v>43</v>
      </c>
      <c r="C45" s="19">
        <v>0</v>
      </c>
      <c r="D45" s="19">
        <v>-2564.92</v>
      </c>
      <c r="E45" s="16">
        <f t="shared" si="1"/>
        <v>0</v>
      </c>
    </row>
    <row r="46" spans="1:5" ht="38.25" x14ac:dyDescent="0.2">
      <c r="A46" s="3">
        <v>18040600</v>
      </c>
      <c r="B46" s="11" t="s">
        <v>44</v>
      </c>
      <c r="C46" s="19">
        <v>0</v>
      </c>
      <c r="D46" s="19">
        <v>-591.97</v>
      </c>
      <c r="E46" s="16">
        <f t="shared" si="1"/>
        <v>0</v>
      </c>
    </row>
    <row r="47" spans="1:5" x14ac:dyDescent="0.2">
      <c r="A47" s="3">
        <v>18050000</v>
      </c>
      <c r="B47" s="11" t="s">
        <v>45</v>
      </c>
      <c r="C47" s="19">
        <v>8515500</v>
      </c>
      <c r="D47" s="19">
        <v>9375106.2899999991</v>
      </c>
      <c r="E47" s="16">
        <f t="shared" si="1"/>
        <v>110.09460736304386</v>
      </c>
    </row>
    <row r="48" spans="1:5" x14ac:dyDescent="0.2">
      <c r="A48" s="3">
        <v>18050300</v>
      </c>
      <c r="B48" s="11" t="s">
        <v>46</v>
      </c>
      <c r="C48" s="19">
        <v>1869600</v>
      </c>
      <c r="D48" s="19">
        <v>2348696.91</v>
      </c>
      <c r="E48" s="16">
        <f t="shared" si="1"/>
        <v>125.62563703465983</v>
      </c>
    </row>
    <row r="49" spans="1:5" x14ac:dyDescent="0.2">
      <c r="A49" s="3">
        <v>18050400</v>
      </c>
      <c r="B49" s="11" t="s">
        <v>47</v>
      </c>
      <c r="C49" s="19">
        <v>6530900</v>
      </c>
      <c r="D49" s="19">
        <v>6720938.75</v>
      </c>
      <c r="E49" s="16">
        <f t="shared" si="1"/>
        <v>102.90984014454364</v>
      </c>
    </row>
    <row r="50" spans="1:5" ht="38.25" x14ac:dyDescent="0.2">
      <c r="A50" s="3">
        <v>18050500</v>
      </c>
      <c r="B50" s="11" t="s">
        <v>48</v>
      </c>
      <c r="C50" s="19">
        <v>115000</v>
      </c>
      <c r="D50" s="19">
        <v>305470.63</v>
      </c>
      <c r="E50" s="16">
        <f t="shared" si="1"/>
        <v>265.62663478260873</v>
      </c>
    </row>
    <row r="51" spans="1:5" x14ac:dyDescent="0.2">
      <c r="A51" s="3">
        <v>20000000</v>
      </c>
      <c r="B51" s="11" t="s">
        <v>49</v>
      </c>
      <c r="C51" s="19">
        <v>2491100</v>
      </c>
      <c r="D51" s="19">
        <v>3171089.14</v>
      </c>
      <c r="E51" s="16">
        <f t="shared" si="1"/>
        <v>127.29674200152543</v>
      </c>
    </row>
    <row r="52" spans="1:5" x14ac:dyDescent="0.2">
      <c r="A52" s="3">
        <v>21000000</v>
      </c>
      <c r="B52" s="11" t="s">
        <v>50</v>
      </c>
      <c r="C52" s="19">
        <v>246200</v>
      </c>
      <c r="D52" s="19">
        <v>97882.5</v>
      </c>
      <c r="E52" s="16">
        <f t="shared" si="1"/>
        <v>39.757311129163284</v>
      </c>
    </row>
    <row r="53" spans="1:5" ht="63.75" x14ac:dyDescent="0.2">
      <c r="A53" s="3">
        <v>21010000</v>
      </c>
      <c r="B53" s="11" t="s">
        <v>51</v>
      </c>
      <c r="C53" s="19">
        <v>20000</v>
      </c>
      <c r="D53" s="19">
        <v>17087</v>
      </c>
      <c r="E53" s="16">
        <f t="shared" si="1"/>
        <v>85.435000000000002</v>
      </c>
    </row>
    <row r="54" spans="1:5" ht="38.25" x14ac:dyDescent="0.2">
      <c r="A54" s="3">
        <v>21010300</v>
      </c>
      <c r="B54" s="11" t="s">
        <v>52</v>
      </c>
      <c r="C54" s="19">
        <v>20000</v>
      </c>
      <c r="D54" s="19">
        <v>17087</v>
      </c>
      <c r="E54" s="16">
        <f t="shared" si="1"/>
        <v>85.435000000000002</v>
      </c>
    </row>
    <row r="55" spans="1:5" x14ac:dyDescent="0.2">
      <c r="A55" s="3">
        <v>21080000</v>
      </c>
      <c r="B55" s="11" t="s">
        <v>53</v>
      </c>
      <c r="C55" s="19">
        <v>226200</v>
      </c>
      <c r="D55" s="19">
        <v>80795.5</v>
      </c>
      <c r="E55" s="16">
        <f t="shared" si="1"/>
        <v>35.71861184792219</v>
      </c>
    </row>
    <row r="56" spans="1:5" x14ac:dyDescent="0.2">
      <c r="A56" s="3">
        <v>21080500</v>
      </c>
      <c r="B56" s="11" t="s">
        <v>54</v>
      </c>
      <c r="C56" s="19">
        <v>217700</v>
      </c>
      <c r="D56" s="19">
        <v>0</v>
      </c>
      <c r="E56" s="16">
        <f t="shared" si="1"/>
        <v>0</v>
      </c>
    </row>
    <row r="57" spans="1:5" x14ac:dyDescent="0.2">
      <c r="A57" s="3">
        <v>21081100</v>
      </c>
      <c r="B57" s="11" t="s">
        <v>55</v>
      </c>
      <c r="C57" s="19">
        <v>8500</v>
      </c>
      <c r="D57" s="19">
        <v>47795.5</v>
      </c>
      <c r="E57" s="16">
        <f t="shared" si="1"/>
        <v>562.30000000000007</v>
      </c>
    </row>
    <row r="58" spans="1:5" ht="38.25" x14ac:dyDescent="0.2">
      <c r="A58" s="3">
        <v>21081500</v>
      </c>
      <c r="B58" s="11" t="s">
        <v>56</v>
      </c>
      <c r="C58" s="19">
        <v>0</v>
      </c>
      <c r="D58" s="19">
        <v>33000</v>
      </c>
      <c r="E58" s="16">
        <f t="shared" si="1"/>
        <v>0</v>
      </c>
    </row>
    <row r="59" spans="1:5" ht="25.5" x14ac:dyDescent="0.2">
      <c r="A59" s="3">
        <v>22000000</v>
      </c>
      <c r="B59" s="11" t="s">
        <v>57</v>
      </c>
      <c r="C59" s="19">
        <v>2078400</v>
      </c>
      <c r="D59" s="19">
        <v>2920720.34</v>
      </c>
      <c r="E59" s="16">
        <f t="shared" si="1"/>
        <v>140.52734507313318</v>
      </c>
    </row>
    <row r="60" spans="1:5" x14ac:dyDescent="0.2">
      <c r="A60" s="3">
        <v>22010000</v>
      </c>
      <c r="B60" s="11" t="s">
        <v>58</v>
      </c>
      <c r="C60" s="19">
        <v>1180400</v>
      </c>
      <c r="D60" s="19">
        <v>2607546.59</v>
      </c>
      <c r="E60" s="16">
        <f t="shared" si="1"/>
        <v>220.90364198576751</v>
      </c>
    </row>
    <row r="61" spans="1:5" ht="25.5" x14ac:dyDescent="0.2">
      <c r="A61" s="3">
        <v>22010300</v>
      </c>
      <c r="B61" s="11" t="s">
        <v>59</v>
      </c>
      <c r="C61" s="19">
        <v>29000</v>
      </c>
      <c r="D61" s="19">
        <v>99772</v>
      </c>
      <c r="E61" s="16">
        <f t="shared" si="1"/>
        <v>344.04137931034484</v>
      </c>
    </row>
    <row r="62" spans="1:5" x14ac:dyDescent="0.2">
      <c r="A62" s="3">
        <v>22012500</v>
      </c>
      <c r="B62" s="11" t="s">
        <v>60</v>
      </c>
      <c r="C62" s="19">
        <v>956600</v>
      </c>
      <c r="D62" s="19">
        <v>2247704.59</v>
      </c>
      <c r="E62" s="16">
        <f t="shared" si="1"/>
        <v>234.96807338490484</v>
      </c>
    </row>
    <row r="63" spans="1:5" ht="25.5" x14ac:dyDescent="0.2">
      <c r="A63" s="3">
        <v>22012600</v>
      </c>
      <c r="B63" s="11" t="s">
        <v>61</v>
      </c>
      <c r="C63" s="19">
        <v>185000</v>
      </c>
      <c r="D63" s="19">
        <v>248250</v>
      </c>
      <c r="E63" s="16">
        <f t="shared" si="1"/>
        <v>134.18918918918919</v>
      </c>
    </row>
    <row r="64" spans="1:5" ht="63.75" x14ac:dyDescent="0.2">
      <c r="A64" s="3">
        <v>22012900</v>
      </c>
      <c r="B64" s="11" t="s">
        <v>62</v>
      </c>
      <c r="C64" s="19">
        <v>9800</v>
      </c>
      <c r="D64" s="19">
        <v>11820</v>
      </c>
      <c r="E64" s="16">
        <f t="shared" si="1"/>
        <v>120.61224489795919</v>
      </c>
    </row>
    <row r="65" spans="1:5" ht="25.5" x14ac:dyDescent="0.2">
      <c r="A65" s="3">
        <v>22080000</v>
      </c>
      <c r="B65" s="11" t="s">
        <v>63</v>
      </c>
      <c r="C65" s="19">
        <v>163000</v>
      </c>
      <c r="D65" s="19">
        <v>289843.17</v>
      </c>
      <c r="E65" s="16">
        <f t="shared" si="1"/>
        <v>177.81789570552147</v>
      </c>
    </row>
    <row r="66" spans="1:5" ht="25.5" x14ac:dyDescent="0.2">
      <c r="A66" s="3">
        <v>22080400</v>
      </c>
      <c r="B66" s="11" t="s">
        <v>64</v>
      </c>
      <c r="C66" s="19">
        <v>163000</v>
      </c>
      <c r="D66" s="19">
        <v>289843.17</v>
      </c>
      <c r="E66" s="16">
        <f t="shared" si="1"/>
        <v>177.81789570552147</v>
      </c>
    </row>
    <row r="67" spans="1:5" x14ac:dyDescent="0.2">
      <c r="A67" s="3">
        <v>22090000</v>
      </c>
      <c r="B67" s="11" t="s">
        <v>65</v>
      </c>
      <c r="C67" s="19">
        <v>735000</v>
      </c>
      <c r="D67" s="19">
        <v>23330.58</v>
      </c>
      <c r="E67" s="16">
        <f t="shared" si="1"/>
        <v>3.1742285714285714</v>
      </c>
    </row>
    <row r="68" spans="1:5" ht="38.25" x14ac:dyDescent="0.2">
      <c r="A68" s="3">
        <v>22090100</v>
      </c>
      <c r="B68" s="11" t="s">
        <v>66</v>
      </c>
      <c r="C68" s="19">
        <v>0</v>
      </c>
      <c r="D68" s="19">
        <v>6737.63</v>
      </c>
      <c r="E68" s="16">
        <f t="shared" si="1"/>
        <v>0</v>
      </c>
    </row>
    <row r="69" spans="1:5" x14ac:dyDescent="0.2">
      <c r="A69" s="3">
        <v>22090200</v>
      </c>
      <c r="B69" s="11" t="s">
        <v>67</v>
      </c>
      <c r="C69" s="19">
        <v>0</v>
      </c>
      <c r="D69" s="19">
        <v>446.25</v>
      </c>
      <c r="E69" s="16">
        <f t="shared" si="1"/>
        <v>0</v>
      </c>
    </row>
    <row r="70" spans="1:5" ht="25.5" x14ac:dyDescent="0.2">
      <c r="A70" s="3">
        <v>22090400</v>
      </c>
      <c r="B70" s="11" t="s">
        <v>68</v>
      </c>
      <c r="C70" s="19">
        <v>735000</v>
      </c>
      <c r="D70" s="19">
        <v>16146.7</v>
      </c>
      <c r="E70" s="16">
        <f t="shared" si="1"/>
        <v>2.1968299319727893</v>
      </c>
    </row>
    <row r="71" spans="1:5" x14ac:dyDescent="0.2">
      <c r="A71" s="3">
        <v>24000000</v>
      </c>
      <c r="B71" s="11" t="s">
        <v>69</v>
      </c>
      <c r="C71" s="19">
        <v>166500</v>
      </c>
      <c r="D71" s="19">
        <v>152486.29999999999</v>
      </c>
      <c r="E71" s="16">
        <f t="shared" si="1"/>
        <v>91.583363363363361</v>
      </c>
    </row>
    <row r="72" spans="1:5" x14ac:dyDescent="0.2">
      <c r="A72" s="3">
        <v>24060000</v>
      </c>
      <c r="B72" s="11" t="s">
        <v>53</v>
      </c>
      <c r="C72" s="19">
        <v>166500</v>
      </c>
      <c r="D72" s="19">
        <v>152486.29999999999</v>
      </c>
      <c r="E72" s="16">
        <f t="shared" ref="E72:E103" si="2">IF(C72=0,0,D72/C72*100)</f>
        <v>91.583363363363361</v>
      </c>
    </row>
    <row r="73" spans="1:5" x14ac:dyDescent="0.2">
      <c r="A73" s="3">
        <v>24060300</v>
      </c>
      <c r="B73" s="11" t="s">
        <v>53</v>
      </c>
      <c r="C73" s="19">
        <v>166500</v>
      </c>
      <c r="D73" s="19">
        <v>152164.32</v>
      </c>
      <c r="E73" s="16">
        <f t="shared" si="2"/>
        <v>91.389981981981975</v>
      </c>
    </row>
    <row r="74" spans="1:5" ht="51" x14ac:dyDescent="0.2">
      <c r="A74" s="3">
        <v>24062200</v>
      </c>
      <c r="B74" s="11" t="s">
        <v>70</v>
      </c>
      <c r="C74" s="19">
        <v>0</v>
      </c>
      <c r="D74" s="19">
        <v>321.98</v>
      </c>
      <c r="E74" s="16">
        <f t="shared" si="2"/>
        <v>0</v>
      </c>
    </row>
    <row r="75" spans="1:5" x14ac:dyDescent="0.2">
      <c r="A75" s="3">
        <v>30000000</v>
      </c>
      <c r="B75" s="11" t="s">
        <v>71</v>
      </c>
      <c r="C75" s="19">
        <v>2500</v>
      </c>
      <c r="D75" s="19">
        <v>2326.4</v>
      </c>
      <c r="E75" s="16">
        <f t="shared" si="2"/>
        <v>93.056000000000012</v>
      </c>
    </row>
    <row r="76" spans="1:5" x14ac:dyDescent="0.2">
      <c r="A76" s="3">
        <v>31000000</v>
      </c>
      <c r="B76" s="11" t="s">
        <v>72</v>
      </c>
      <c r="C76" s="19">
        <v>2500</v>
      </c>
      <c r="D76" s="19">
        <v>2326.4</v>
      </c>
      <c r="E76" s="16">
        <f t="shared" si="2"/>
        <v>93.056000000000012</v>
      </c>
    </row>
    <row r="77" spans="1:5" ht="51" x14ac:dyDescent="0.2">
      <c r="A77" s="3">
        <v>31010200</v>
      </c>
      <c r="B77" s="11" t="s">
        <v>73</v>
      </c>
      <c r="C77" s="19">
        <v>2500</v>
      </c>
      <c r="D77" s="19">
        <v>2326.4</v>
      </c>
      <c r="E77" s="16">
        <f t="shared" si="2"/>
        <v>93.056000000000012</v>
      </c>
    </row>
    <row r="78" spans="1:5" x14ac:dyDescent="0.2">
      <c r="A78" s="3">
        <v>40000000</v>
      </c>
      <c r="B78" s="11" t="s">
        <v>74</v>
      </c>
      <c r="C78" s="19">
        <v>119605144</v>
      </c>
      <c r="D78" s="19">
        <v>119584712.01000001</v>
      </c>
      <c r="E78" s="16">
        <f t="shared" si="2"/>
        <v>99.982917131055842</v>
      </c>
    </row>
    <row r="79" spans="1:5" x14ac:dyDescent="0.2">
      <c r="A79" s="3">
        <v>41000000</v>
      </c>
      <c r="B79" s="11" t="s">
        <v>75</v>
      </c>
      <c r="C79" s="19">
        <v>119605144</v>
      </c>
      <c r="D79" s="19">
        <v>119584712.01000001</v>
      </c>
      <c r="E79" s="16">
        <f t="shared" si="2"/>
        <v>99.982917131055842</v>
      </c>
    </row>
    <row r="80" spans="1:5" x14ac:dyDescent="0.2">
      <c r="A80" s="3">
        <v>41020000</v>
      </c>
      <c r="B80" s="11" t="s">
        <v>76</v>
      </c>
      <c r="C80" s="19">
        <v>31291600</v>
      </c>
      <c r="D80" s="19">
        <v>31291600</v>
      </c>
      <c r="E80" s="16">
        <f t="shared" si="2"/>
        <v>100</v>
      </c>
    </row>
    <row r="81" spans="1:5" x14ac:dyDescent="0.2">
      <c r="A81" s="3">
        <v>41020100</v>
      </c>
      <c r="B81" s="11" t="s">
        <v>77</v>
      </c>
      <c r="C81" s="19">
        <v>12117300</v>
      </c>
      <c r="D81" s="19">
        <v>12117300</v>
      </c>
      <c r="E81" s="16">
        <f t="shared" si="2"/>
        <v>100</v>
      </c>
    </row>
    <row r="82" spans="1:5" ht="38.25" x14ac:dyDescent="0.2">
      <c r="A82" s="3">
        <v>41020200</v>
      </c>
      <c r="B82" s="11" t="s">
        <v>78</v>
      </c>
      <c r="C82" s="19">
        <v>19174300</v>
      </c>
      <c r="D82" s="19">
        <v>19174300</v>
      </c>
      <c r="E82" s="16">
        <f t="shared" si="2"/>
        <v>100</v>
      </c>
    </row>
    <row r="83" spans="1:5" x14ac:dyDescent="0.2">
      <c r="A83" s="3">
        <v>41030000</v>
      </c>
      <c r="B83" s="11" t="s">
        <v>79</v>
      </c>
      <c r="C83" s="19">
        <v>88313544</v>
      </c>
      <c r="D83" s="19">
        <v>88293112.010000005</v>
      </c>
      <c r="E83" s="16">
        <f t="shared" si="2"/>
        <v>99.976864262179305</v>
      </c>
    </row>
    <row r="84" spans="1:5" ht="25.5" x14ac:dyDescent="0.2">
      <c r="A84" s="3">
        <v>41033200</v>
      </c>
      <c r="B84" s="11" t="s">
        <v>80</v>
      </c>
      <c r="C84" s="19">
        <v>3746500</v>
      </c>
      <c r="D84" s="19">
        <v>3746437</v>
      </c>
      <c r="E84" s="16">
        <f t="shared" si="2"/>
        <v>99.998318430535164</v>
      </c>
    </row>
    <row r="85" spans="1:5" x14ac:dyDescent="0.2">
      <c r="A85" s="3">
        <v>41033900</v>
      </c>
      <c r="B85" s="11" t="s">
        <v>81</v>
      </c>
      <c r="C85" s="19">
        <v>50174800</v>
      </c>
      <c r="D85" s="19">
        <v>50174800</v>
      </c>
      <c r="E85" s="16">
        <f t="shared" si="2"/>
        <v>100</v>
      </c>
    </row>
    <row r="86" spans="1:5" x14ac:dyDescent="0.2">
      <c r="A86" s="3">
        <v>41034200</v>
      </c>
      <c r="B86" s="11" t="s">
        <v>82</v>
      </c>
      <c r="C86" s="19">
        <v>25111800</v>
      </c>
      <c r="D86" s="19">
        <v>25111800</v>
      </c>
      <c r="E86" s="16">
        <f t="shared" si="2"/>
        <v>100</v>
      </c>
    </row>
    <row r="87" spans="1:5" ht="63.75" x14ac:dyDescent="0.2">
      <c r="A87" s="3">
        <v>41034400</v>
      </c>
      <c r="B87" s="11" t="s">
        <v>83</v>
      </c>
      <c r="C87" s="19">
        <v>1741864</v>
      </c>
      <c r="D87" s="19">
        <v>1741864</v>
      </c>
      <c r="E87" s="16">
        <f t="shared" si="2"/>
        <v>100</v>
      </c>
    </row>
    <row r="88" spans="1:5" ht="25.5" x14ac:dyDescent="0.2">
      <c r="A88" s="3">
        <v>41034500</v>
      </c>
      <c r="B88" s="11" t="s">
        <v>84</v>
      </c>
      <c r="C88" s="19">
        <v>1984645</v>
      </c>
      <c r="D88" s="19">
        <v>1984645</v>
      </c>
      <c r="E88" s="16">
        <f t="shared" si="2"/>
        <v>100</v>
      </c>
    </row>
    <row r="89" spans="1:5" x14ac:dyDescent="0.2">
      <c r="A89" s="3">
        <v>41035000</v>
      </c>
      <c r="B89" s="11" t="s">
        <v>85</v>
      </c>
      <c r="C89" s="19">
        <v>370035</v>
      </c>
      <c r="D89" s="19">
        <v>370035</v>
      </c>
      <c r="E89" s="16">
        <f t="shared" si="2"/>
        <v>100</v>
      </c>
    </row>
    <row r="90" spans="1:5" ht="38.25" x14ac:dyDescent="0.2">
      <c r="A90" s="3">
        <v>41035200</v>
      </c>
      <c r="B90" s="11" t="s">
        <v>86</v>
      </c>
      <c r="C90" s="19">
        <v>5009000</v>
      </c>
      <c r="D90" s="19">
        <v>4996960</v>
      </c>
      <c r="E90" s="16">
        <f t="shared" si="2"/>
        <v>99.759632661209821</v>
      </c>
    </row>
    <row r="91" spans="1:5" ht="25.5" x14ac:dyDescent="0.2">
      <c r="A91" s="3">
        <v>41035400</v>
      </c>
      <c r="B91" s="11" t="s">
        <v>87</v>
      </c>
      <c r="C91" s="19">
        <v>174900</v>
      </c>
      <c r="D91" s="19">
        <v>166571.01</v>
      </c>
      <c r="E91" s="16">
        <f t="shared" si="2"/>
        <v>95.237855917667247</v>
      </c>
    </row>
    <row r="92" spans="1:5" x14ac:dyDescent="0.2">
      <c r="A92" s="4" t="s">
        <v>88</v>
      </c>
      <c r="B92" s="12"/>
      <c r="C92" s="20">
        <v>59926300</v>
      </c>
      <c r="D92" s="20">
        <v>60608766.850000001</v>
      </c>
      <c r="E92" s="17">
        <f t="shared" si="2"/>
        <v>101.13884362959169</v>
      </c>
    </row>
    <row r="93" spans="1:5" x14ac:dyDescent="0.2">
      <c r="A93" s="4" t="s">
        <v>89</v>
      </c>
      <c r="B93" s="12"/>
      <c r="C93" s="20">
        <v>179531444</v>
      </c>
      <c r="D93" s="20">
        <v>180193478.86000001</v>
      </c>
      <c r="E93" s="17">
        <f t="shared" si="2"/>
        <v>100.36875705182877</v>
      </c>
    </row>
  </sheetData>
  <mergeCells count="3">
    <mergeCell ref="A3:I3"/>
    <mergeCell ref="A4:I4"/>
    <mergeCell ref="A5:I5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2019-03-27T13:21:15Z</dcterms:created>
  <dcterms:modified xsi:type="dcterms:W3CDTF">2019-03-27T13:53:47Z</dcterms:modified>
</cp:coreProperties>
</file>