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9720" windowHeight="7020" activeTab="0"/>
  </bookViews>
  <sheets>
    <sheet name="2018" sheetId="1" r:id="rId1"/>
  </sheets>
  <definedNames>
    <definedName name="_xlfn.IFERROR" hidden="1">#NAME?</definedName>
    <definedName name="_xlnm.Print_Area" localSheetId="0">'2018'!$A$1:$K$40</definedName>
  </definedNames>
  <calcPr fullCalcOnLoad="1" refMode="R1C1"/>
</workbook>
</file>

<file path=xl/sharedStrings.xml><?xml version="1.0" encoding="utf-8"?>
<sst xmlns="http://schemas.openxmlformats.org/spreadsheetml/2006/main" count="94" uniqueCount="71">
  <si>
    <t>№ з/п</t>
  </si>
  <si>
    <t>х</t>
  </si>
  <si>
    <t>Разом:</t>
  </si>
  <si>
    <t>тис.грн.</t>
  </si>
  <si>
    <t xml:space="preserve">Інформація  про виконання регіональних (комплексних) програм, що фінансуються з місцевого бюджету  </t>
  </si>
  <si>
    <t>назва району, міста, ОТГ</t>
  </si>
  <si>
    <t xml:space="preserve">за </t>
  </si>
  <si>
    <t>Обсяг коштів, передбачений програмою на 2018 рік</t>
  </si>
  <si>
    <t>Затверджено місцевими радами на звітний період 2018 року 
(з урахуванням змін)</t>
  </si>
  <si>
    <t>Касові видатки за звітний період 2018 року</t>
  </si>
  <si>
    <t>Рівень виконання (%) до затвердженого на звітний період 2018 року</t>
  </si>
  <si>
    <t>Затверджено місцевими радами на 2018 рік                      (з урахуванням змін)</t>
  </si>
  <si>
    <t>Сторожинецька  ОТГ</t>
  </si>
  <si>
    <t xml:space="preserve">Програма по наданню допомоги хворим з хронічною нирковою недостатністю, які проживають на території громади та отримують прогамний гемодіаліз на 2018 рік </t>
  </si>
  <si>
    <t xml:space="preserve">Комплексна програма  розвитку інформаційної та видавничої галузей Сторожинецької міської ради на 2018 рік </t>
  </si>
  <si>
    <t>Програма реформування та розвитку житлово-комунального господарства м.Сторожинець на 2017-2020 роки</t>
  </si>
  <si>
    <t>Комплексна програма профілактики правопорушень на території Сторожинецької обєднаної громади на 2017-2020 роки</t>
  </si>
  <si>
    <t>Комплексна програма удосконалення виховного простору в навчальних закладах Сторожинецької міської ради на 2017-2021 роки</t>
  </si>
  <si>
    <t>Програма створення позитивного іміджу та контролю за дотриманням зобов'язань щодо платежів до місцевого бюджету підприємств, установ, організацій, СГД, фізичних осіб Сторожинецького відділення Вижницької об'єднаної державної податкової інспекції головного державного управління ДФС у Чернівецькій області  "Партнерство заради добробуту" на 2017-2021 роки</t>
  </si>
  <si>
    <t>Програма правової освіти та надання безоплатної правової допомоги населенню Сторожинецької міської ради Сторожинецького району Чернівецької області на 2017-2018 роки</t>
  </si>
  <si>
    <t xml:space="preserve">Програма підготовки юнаків до військової служби та призову до лав збройних сил України та інших військових формувань у Сторожинецькій міській раді на 2018 рік </t>
  </si>
  <si>
    <t>Програма підтримки та удосконалення надання житлових субсидій жителям Сторожинецької громади на 2018 рік</t>
  </si>
  <si>
    <t>Комплексна програма  "Вчитель" Сторожинецької міської ради на 2017-2022 роки</t>
  </si>
  <si>
    <t>Комплексна програма заходів із забезпечення діяльності охоронних служб з охорони громадського порядку у місті Сторожинець на 2017-2020 роки</t>
  </si>
  <si>
    <t>Програма розвитку цивільного захисту, забезпечення пожежної безпеки та запобігання і реагування на надзвичайні ситуації в Сторожинецькій об'єднаній територіальній громаді на 2017-2020 роки</t>
  </si>
  <si>
    <t>Програма оздоровлення та відпочинку дітей на 2017-2018 роки</t>
  </si>
  <si>
    <t>Програма розвитку сільськогосподарських обслуговуючих кооперативів, їх об'єднань, переробних підприємств в Сторожинецькій об'єднаній територіальній громаді на 2017-2020 роки</t>
  </si>
  <si>
    <t>Обласна комплексна програма соціальної підтримки малозабезпечених верств населення „Турбота” на 2016-2018 роки</t>
  </si>
  <si>
    <t>Комплексна програма профілактики правопорушень на 2017-2019 роки</t>
  </si>
  <si>
    <t>Регіональна обласна програма "Вчитель" на 2013-2020 роки</t>
  </si>
  <si>
    <t>Комплексна програма профілактики правопорушень в Чернівецької області на період 2017-2019 років</t>
  </si>
  <si>
    <t>Комплексна програма Трансплантологія у 2015-2018 роках</t>
  </si>
  <si>
    <t>Комплексна програма розвитку культури на 2017-2019 роки</t>
  </si>
  <si>
    <t>Комплексна програма підтримки розвитку сільського господарства Чернівецької області на 2017-2022 роки</t>
  </si>
  <si>
    <t>Комплексна соціальна програма розвитку цивільного захисту, забезпечення пожежної безпеки та запобігання і реагування на надзвичайні ситуації в Чернівецької обласні на 2018-2020 роки</t>
  </si>
  <si>
    <t>Комплексна Програма оздоровлення та відпочинку дітей Чернівецької області на 2016-2020 роки</t>
  </si>
  <si>
    <t>Комплексна програма соціальної підтримки учасників антитерористичної операції (учасників бойових дій) та членів їх сімей на 2017-2019 роки</t>
  </si>
  <si>
    <t xml:space="preserve">Програма місцевого значення по відзначенню державних, професійних свят, ювілеїв і пам’ятних дат на 2017-2018 роки </t>
  </si>
  <si>
    <t>Самостійна програма</t>
  </si>
  <si>
    <t xml:space="preserve">Програма фінансової підтримки громадських організацій ветеранів, інвалідів, дітей-інвалідів, політвязнів-репресованих,учасників бойових дій, чорнобильців Сторожинецької міської ради на 2018-2019 роки (нова редакція)  </t>
  </si>
  <si>
    <t xml:space="preserve">Програма соціальної підтримки малозабезпечених верств населення Сторожинецької ОТГ "Турбота" на 2018 рік </t>
  </si>
  <si>
    <t xml:space="preserve">Комплексна програма "Трансплантологія" по Сторожинецькій ОТГ на 2017-2018 роки </t>
  </si>
  <si>
    <t>Комплексна програма профілактики повторної злочинності на території  Сторожинецької ОТГ на 2017-2019 роки</t>
  </si>
  <si>
    <t xml:space="preserve">Комплексна програма запобігання дитячої бездоглядності та захисту прав дитини в Сторожинецькій міській об’єднаній територіальній громаді на 2017-2020 роки </t>
  </si>
  <si>
    <t>Регіональна програма запобігання дитячій бездоглядності та розвитку сімейних форм виховання на 2017-2021роки</t>
  </si>
  <si>
    <t>Програма розвитку матеріально-технічної бази закладів охорони здоров’я Сторожинецької міської ради на 2017-2020 роки</t>
  </si>
  <si>
    <t>Програма поводження з домашніми тваринами та регулювання чисельності бродячих та безпритульних тварин в Сторожинецькій ОТГ на 2017-2020 роки</t>
  </si>
  <si>
    <t>Програма зайнятості населення Сторожинецької міської ради на період до 2020 року</t>
  </si>
  <si>
    <t>Програма розвитку фізичної культури і спорту на території Сторожинецької міської ОТГ на 2018-2021 роки</t>
  </si>
  <si>
    <t>Комплексна програма забезпечення житлом дітей-сиріт, дітей, позбавлених батьківського піклування та осіб з їх числа в Сторожинецькій міській ОТГ на 2018-2020 роки</t>
  </si>
  <si>
    <t>В межах бюджетних асигнувань</t>
  </si>
  <si>
    <t xml:space="preserve">оплата громадських робіт здійснюється за фактично  відпрацьований час </t>
  </si>
  <si>
    <t>Комплексна програма "Питна вода Чернівецької області до 2020 року"</t>
  </si>
  <si>
    <t>Програма розвитку культури Сторожинецької міської ради на 2018-2020 роки в новій редакції</t>
  </si>
  <si>
    <t>Програма енергетичного менеджменту та аудиту  в Сторожинецькій міській об'єднаній територіальній громаді на 2018-2020 роки (нова)</t>
  </si>
  <si>
    <t>Програма комп'ютеризації та забезпечення матеріально-технічної бази Сторожинецької міської ради на 2018 рік (нова)</t>
  </si>
  <si>
    <t>Комплексна програма підтримки розвитку сільського господарства  Сторожинецької міської обєднаної територіальної громади на 2018-2022 роки (нова)</t>
  </si>
  <si>
    <t>Комплексна програма навчання, підтримки та розвитку обдарованих дітей Сторожинецької міської ОТГ "Творча обдарованість" на 2018-2020 роки(нова, за рахунок ГРК та коштів, виділених рішеннями сесій")</t>
  </si>
  <si>
    <t>Програма організації суспільно-корисних робіт для порушників, на яких судом накладено адміністративне стягнення у вигляді суспіотно-корисних робіт у Сторожинецькій міській раді на 2018-2020 роки(нова, за рахунок ГРК та коштів, виділених рішеннями сесій)</t>
  </si>
  <si>
    <t>Програма "Питна вода" у Сторожинецькій міській обєднаній територіальній громаді на 2018-2020 роки (нова)</t>
  </si>
  <si>
    <t>Програма підтримки та модернізації матеріально-технічної бази Сторожинецького центру первинної медико-санітарної допомоги на 2018 рік (нова)</t>
  </si>
  <si>
    <t>Комплексна програма  соціальної підтримки учасників антитерористичної операції та членів їх сімей у  Сторожинецькій  громаді на 2018 рік (нова)</t>
  </si>
  <si>
    <t>2018 рік</t>
  </si>
  <si>
    <t>Заходи перенесені на січень 2019року</t>
  </si>
  <si>
    <t>здійснено перерозподіл коштів</t>
  </si>
  <si>
    <t xml:space="preserve"> </t>
  </si>
  <si>
    <r>
      <t>Повна назва усіх регіональних (комплексних) програм, які діють у 2018 році (в тому числі тих, на які рішеннями сесій місцевих рад не затверджені асигнування)</t>
    </r>
    <r>
      <rPr>
        <b/>
        <sz val="14"/>
        <color indexed="10"/>
        <rFont val="Times New Roman"/>
        <family val="1"/>
      </rPr>
      <t xml:space="preserve"> </t>
    </r>
  </si>
  <si>
    <t>Затверджено місцевими радами  на 2018 рік</t>
  </si>
  <si>
    <t xml:space="preserve">Профінансовано за звітний період 
2018 року </t>
  </si>
  <si>
    <t xml:space="preserve">Пояснення щодо причин неосвоєння коштів </t>
  </si>
  <si>
    <t xml:space="preserve">Відомості про затвердження програми на виконання обласної чи районної комплексної програми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</si>
</sst>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s>
  <fonts count="42">
    <font>
      <sz val="10"/>
      <name val="Arial"/>
      <family val="0"/>
    </font>
    <font>
      <b/>
      <sz val="14"/>
      <name val="Times New Roman"/>
      <family val="1"/>
    </font>
    <font>
      <sz val="14"/>
      <name val="Times New Roman"/>
      <family val="1"/>
    </font>
    <font>
      <sz val="12"/>
      <name val="Times New Roman"/>
      <family val="1"/>
    </font>
    <font>
      <b/>
      <sz val="14"/>
      <name val="Arial"/>
      <family val="2"/>
    </font>
    <font>
      <b/>
      <sz val="14"/>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0" fillId="32" borderId="0" applyNumberFormat="0" applyBorder="0" applyAlignment="0" applyProtection="0"/>
  </cellStyleXfs>
  <cellXfs count="37">
    <xf numFmtId="0" fontId="0" fillId="0" borderId="0" xfId="0" applyAlignment="1">
      <alignment/>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wrapText="1"/>
    </xf>
    <xf numFmtId="0" fontId="3"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Font="1" applyAlignment="1">
      <alignment wrapText="1"/>
    </xf>
    <xf numFmtId="0" fontId="1" fillId="0" borderId="0" xfId="0" applyFont="1" applyBorder="1" applyAlignment="1">
      <alignment horizontal="center" wrapText="1"/>
    </xf>
    <xf numFmtId="0" fontId="1" fillId="0" borderId="10" xfId="0" applyFont="1" applyBorder="1" applyAlignment="1">
      <alignment horizontal="center" vertical="center" wrapText="1"/>
    </xf>
    <xf numFmtId="188" fontId="1" fillId="0" borderId="10" xfId="0" applyNumberFormat="1" applyFont="1" applyBorder="1" applyAlignment="1">
      <alignment horizontal="center" vertical="center" wrapText="1"/>
    </xf>
    <xf numFmtId="0" fontId="2" fillId="0" borderId="10" xfId="0" applyFont="1" applyBorder="1" applyAlignment="1">
      <alignment horizontal="center" vertical="top" wrapText="1"/>
    </xf>
    <xf numFmtId="188" fontId="2" fillId="0" borderId="10" xfId="0" applyNumberFormat="1" applyFont="1" applyBorder="1" applyAlignment="1">
      <alignment horizontal="center" vertical="top" wrapText="1"/>
    </xf>
    <xf numFmtId="0" fontId="2" fillId="0" borderId="10" xfId="0" applyFont="1" applyBorder="1" applyAlignment="1">
      <alignment horizontal="left" vertical="top" wrapText="1"/>
    </xf>
    <xf numFmtId="0" fontId="2" fillId="0" borderId="0" xfId="0" applyFont="1" applyAlignment="1">
      <alignment horizontal="center" wrapText="1"/>
    </xf>
    <xf numFmtId="0" fontId="2" fillId="0" borderId="0" xfId="0" applyFont="1" applyBorder="1" applyAlignment="1">
      <alignment vertical="top" wrapText="1"/>
    </xf>
    <xf numFmtId="0" fontId="1" fillId="0" borderId="10" xfId="0" applyFont="1" applyBorder="1" applyAlignment="1">
      <alignment horizontal="center" vertical="top" wrapText="1"/>
    </xf>
    <xf numFmtId="0" fontId="1" fillId="0" borderId="0" xfId="0" applyFont="1" applyAlignment="1">
      <alignment horizontal="center" vertical="top" wrapText="1"/>
    </xf>
    <xf numFmtId="0" fontId="2" fillId="0" borderId="10" xfId="0" applyFont="1" applyBorder="1" applyAlignment="1">
      <alignment vertical="top" wrapText="1"/>
    </xf>
    <xf numFmtId="2" fontId="2" fillId="0" borderId="10" xfId="0" applyNumberFormat="1" applyFont="1" applyFill="1" applyBorder="1" applyAlignment="1">
      <alignment vertical="top" wrapText="1"/>
    </xf>
    <xf numFmtId="0" fontId="2" fillId="0" borderId="10" xfId="0" applyFont="1" applyFill="1" applyBorder="1" applyAlignment="1">
      <alignment vertical="top" wrapText="1"/>
    </xf>
    <xf numFmtId="0" fontId="2" fillId="0" borderId="10" xfId="0" applyFont="1" applyFill="1" applyBorder="1" applyAlignment="1">
      <alignment horizontal="center" vertical="top" wrapText="1"/>
    </xf>
    <xf numFmtId="188" fontId="2" fillId="0"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0" xfId="0" applyFont="1" applyFill="1" applyAlignment="1">
      <alignment horizontal="center" vertical="center" wrapText="1"/>
    </xf>
    <xf numFmtId="0" fontId="2" fillId="0" borderId="0" xfId="0" applyFont="1" applyFill="1" applyAlignment="1">
      <alignment horizontal="center" wrapText="1"/>
    </xf>
    <xf numFmtId="0" fontId="2" fillId="0" borderId="0" xfId="0" applyFont="1" applyFill="1" applyAlignment="1">
      <alignment horizontal="center" vertical="top"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3" fontId="2" fillId="0" borderId="10" xfId="0" applyNumberFormat="1" applyFont="1" applyFill="1" applyBorder="1" applyAlignment="1">
      <alignment horizontal="left" vertical="top" wrapText="1"/>
    </xf>
    <xf numFmtId="188" fontId="41" fillId="0" borderId="10" xfId="0" applyNumberFormat="1" applyFont="1" applyBorder="1" applyAlignment="1">
      <alignment horizontal="center" vertical="top" wrapText="1"/>
    </xf>
    <xf numFmtId="0" fontId="1" fillId="0" borderId="0" xfId="0" applyFont="1" applyAlignment="1">
      <alignment horizontal="center" wrapText="1"/>
    </xf>
    <xf numFmtId="0" fontId="1" fillId="0" borderId="11" xfId="0" applyFont="1" applyBorder="1" applyAlignment="1">
      <alignment wrapText="1"/>
    </xf>
    <xf numFmtId="0" fontId="1" fillId="0" borderId="11" xfId="0" applyFont="1" applyBorder="1" applyAlignment="1">
      <alignment horizontal="center" wrapText="1"/>
    </xf>
    <xf numFmtId="0" fontId="4" fillId="0" borderId="11" xfId="0" applyFont="1" applyBorder="1" applyAlignment="1">
      <alignment wrapText="1"/>
    </xf>
    <xf numFmtId="0" fontId="2" fillId="0" borderId="12" xfId="0" applyFont="1" applyBorder="1" applyAlignment="1">
      <alignment horizontal="center" vertical="top" wrapText="1"/>
    </xf>
    <xf numFmtId="188" fontId="1" fillId="0" borderId="10"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2"/>
  <sheetViews>
    <sheetView tabSelected="1" view="pageBreakPreview" zoomScale="73" zoomScaleSheetLayoutView="73" zoomScalePageLayoutView="0" workbookViewId="0" topLeftCell="A13">
      <selection activeCell="B6" sqref="B6"/>
    </sheetView>
  </sheetViews>
  <sheetFormatPr defaultColWidth="9.140625" defaultRowHeight="12.75"/>
  <cols>
    <col min="1" max="1" width="6.140625" style="1" customWidth="1"/>
    <col min="2" max="2" width="50.28125" style="1" customWidth="1"/>
    <col min="3" max="3" width="16.140625" style="1" customWidth="1"/>
    <col min="4" max="4" width="16.7109375" style="1" customWidth="1"/>
    <col min="5" max="5" width="14.7109375" style="1" customWidth="1"/>
    <col min="6" max="6" width="14.8515625" style="1" customWidth="1"/>
    <col min="7" max="7" width="15.140625" style="1" customWidth="1"/>
    <col min="8" max="8" width="15.7109375" style="1" customWidth="1"/>
    <col min="9" max="9" width="16.140625" style="1" customWidth="1"/>
    <col min="10" max="10" width="22.8515625" style="23" customWidth="1"/>
    <col min="11" max="11" width="38.140625" style="1" customWidth="1"/>
    <col min="12" max="16384" width="9.140625" style="1" customWidth="1"/>
  </cols>
  <sheetData>
    <row r="1" spans="1:14" s="6" customFormat="1" ht="30.75" customHeight="1">
      <c r="A1" s="31" t="s">
        <v>4</v>
      </c>
      <c r="B1" s="31"/>
      <c r="C1" s="31"/>
      <c r="D1" s="31"/>
      <c r="E1" s="31"/>
      <c r="F1" s="31"/>
      <c r="G1" s="31"/>
      <c r="H1" s="31"/>
      <c r="I1" s="31"/>
      <c r="J1" s="31"/>
      <c r="K1" s="3"/>
      <c r="L1" s="3"/>
      <c r="M1" s="3"/>
      <c r="N1" s="3"/>
    </row>
    <row r="2" spans="3:10" s="13" customFormat="1" ht="31.5" customHeight="1">
      <c r="C2" s="32" t="s">
        <v>12</v>
      </c>
      <c r="D2" s="32"/>
      <c r="E2" s="32"/>
      <c r="F2" s="7" t="s">
        <v>6</v>
      </c>
      <c r="G2" s="33" t="s">
        <v>62</v>
      </c>
      <c r="H2" s="34"/>
      <c r="I2" s="7"/>
      <c r="J2" s="24"/>
    </row>
    <row r="3" spans="3:10" s="5" customFormat="1" ht="24.75" customHeight="1">
      <c r="C3" s="35" t="s">
        <v>5</v>
      </c>
      <c r="D3" s="35"/>
      <c r="E3" s="35"/>
      <c r="F3" s="14"/>
      <c r="G3" s="35"/>
      <c r="H3" s="35"/>
      <c r="J3" s="25" t="s">
        <v>3</v>
      </c>
    </row>
    <row r="4" spans="1:11" s="16" customFormat="1" ht="190.5" customHeight="1">
      <c r="A4" s="15" t="s">
        <v>0</v>
      </c>
      <c r="B4" s="15" t="s">
        <v>66</v>
      </c>
      <c r="C4" s="15" t="s">
        <v>7</v>
      </c>
      <c r="D4" s="15" t="s">
        <v>67</v>
      </c>
      <c r="E4" s="15" t="s">
        <v>11</v>
      </c>
      <c r="F4" s="15" t="s">
        <v>8</v>
      </c>
      <c r="G4" s="15" t="s">
        <v>68</v>
      </c>
      <c r="H4" s="15" t="s">
        <v>9</v>
      </c>
      <c r="I4" s="15" t="s">
        <v>10</v>
      </c>
      <c r="J4" s="26" t="s">
        <v>69</v>
      </c>
      <c r="K4" s="15" t="s">
        <v>70</v>
      </c>
    </row>
    <row r="5" spans="1:11" s="16" customFormat="1" ht="18" customHeight="1">
      <c r="A5" s="15">
        <v>1</v>
      </c>
      <c r="B5" s="15">
        <v>2</v>
      </c>
      <c r="C5" s="15">
        <v>3</v>
      </c>
      <c r="D5" s="15">
        <v>4</v>
      </c>
      <c r="E5" s="15">
        <v>5</v>
      </c>
      <c r="F5" s="15">
        <v>6</v>
      </c>
      <c r="G5" s="15">
        <v>7</v>
      </c>
      <c r="H5" s="15">
        <v>8</v>
      </c>
      <c r="I5" s="15">
        <v>9</v>
      </c>
      <c r="J5" s="26">
        <v>10</v>
      </c>
      <c r="K5" s="15">
        <v>11</v>
      </c>
    </row>
    <row r="6" spans="1:11" ht="91.5" customHeight="1">
      <c r="A6" s="10">
        <v>1</v>
      </c>
      <c r="B6" s="17" t="s">
        <v>37</v>
      </c>
      <c r="C6" s="11">
        <v>150.2</v>
      </c>
      <c r="D6" s="11">
        <v>110.2</v>
      </c>
      <c r="E6" s="11">
        <v>150.2</v>
      </c>
      <c r="F6" s="11">
        <v>150.2</v>
      </c>
      <c r="G6" s="11">
        <v>144.8</v>
      </c>
      <c r="H6" s="11">
        <v>144.8</v>
      </c>
      <c r="I6" s="11">
        <f>H6/F6*100</f>
        <v>96.40479360852198</v>
      </c>
      <c r="J6" s="22"/>
      <c r="K6" s="17" t="s">
        <v>38</v>
      </c>
    </row>
    <row r="7" spans="1:11" ht="117.75" customHeight="1">
      <c r="A7" s="10">
        <v>2</v>
      </c>
      <c r="B7" s="18" t="s">
        <v>39</v>
      </c>
      <c r="C7" s="11">
        <v>197.1</v>
      </c>
      <c r="D7" s="11">
        <v>197.1</v>
      </c>
      <c r="E7" s="11">
        <v>197.1</v>
      </c>
      <c r="F7" s="11">
        <v>197.1</v>
      </c>
      <c r="G7" s="11">
        <v>195.7</v>
      </c>
      <c r="H7" s="11">
        <v>195.7</v>
      </c>
      <c r="I7" s="11">
        <f>H7/F7*100</f>
        <v>99.28970065956368</v>
      </c>
      <c r="J7" s="22"/>
      <c r="K7" s="12" t="s">
        <v>38</v>
      </c>
    </row>
    <row r="8" spans="1:11" ht="85.5" customHeight="1">
      <c r="A8" s="10">
        <v>3</v>
      </c>
      <c r="B8" s="19" t="s">
        <v>16</v>
      </c>
      <c r="C8" s="11">
        <v>325</v>
      </c>
      <c r="D8" s="11">
        <v>0</v>
      </c>
      <c r="E8" s="11">
        <v>0</v>
      </c>
      <c r="F8" s="11">
        <v>0</v>
      </c>
      <c r="G8" s="11">
        <v>0</v>
      </c>
      <c r="H8" s="11">
        <v>0</v>
      </c>
      <c r="I8" s="11">
        <v>0</v>
      </c>
      <c r="J8" s="20" t="s">
        <v>64</v>
      </c>
      <c r="K8" s="12" t="s">
        <v>30</v>
      </c>
    </row>
    <row r="9" spans="1:11" ht="99.75" customHeight="1">
      <c r="A9" s="20">
        <v>4</v>
      </c>
      <c r="B9" s="19" t="s">
        <v>40</v>
      </c>
      <c r="C9" s="11">
        <v>730</v>
      </c>
      <c r="D9" s="11">
        <v>600</v>
      </c>
      <c r="E9" s="11">
        <v>730</v>
      </c>
      <c r="F9" s="11">
        <v>730</v>
      </c>
      <c r="G9" s="11">
        <v>729.4</v>
      </c>
      <c r="H9" s="11">
        <v>729.4</v>
      </c>
      <c r="I9" s="11">
        <f>H9/F9*100</f>
        <v>99.91780821917808</v>
      </c>
      <c r="J9" s="22"/>
      <c r="K9" s="12" t="s">
        <v>27</v>
      </c>
    </row>
    <row r="10" spans="1:11" ht="98.25" customHeight="1">
      <c r="A10" s="20">
        <v>5</v>
      </c>
      <c r="B10" s="19" t="s">
        <v>13</v>
      </c>
      <c r="C10" s="11">
        <v>254.3</v>
      </c>
      <c r="D10" s="11">
        <v>254.2</v>
      </c>
      <c r="E10" s="11">
        <v>254.2</v>
      </c>
      <c r="F10" s="11">
        <v>254.2</v>
      </c>
      <c r="G10" s="11">
        <v>254.2</v>
      </c>
      <c r="H10" s="11">
        <v>254.2</v>
      </c>
      <c r="I10" s="21">
        <f>H10/F10*100</f>
        <v>100</v>
      </c>
      <c r="J10" s="20"/>
      <c r="K10" s="12" t="s">
        <v>38</v>
      </c>
    </row>
    <row r="11" spans="1:11" ht="58.5" customHeight="1">
      <c r="A11" s="20">
        <v>6</v>
      </c>
      <c r="B11" s="19" t="s">
        <v>41</v>
      </c>
      <c r="C11" s="11">
        <v>250</v>
      </c>
      <c r="D11" s="11">
        <v>180</v>
      </c>
      <c r="E11" s="11">
        <v>180</v>
      </c>
      <c r="F11" s="11">
        <v>180</v>
      </c>
      <c r="G11" s="11">
        <v>180</v>
      </c>
      <c r="H11" s="11">
        <v>180</v>
      </c>
      <c r="I11" s="21">
        <f>H11/F11*100</f>
        <v>100</v>
      </c>
      <c r="J11" s="22"/>
      <c r="K11" s="12" t="s">
        <v>31</v>
      </c>
    </row>
    <row r="12" spans="1:11" ht="63.75" customHeight="1">
      <c r="A12" s="20">
        <v>7</v>
      </c>
      <c r="B12" s="19" t="s">
        <v>14</v>
      </c>
      <c r="C12" s="11">
        <v>504.4</v>
      </c>
      <c r="D12" s="11">
        <v>191</v>
      </c>
      <c r="E12" s="11">
        <v>371.7</v>
      </c>
      <c r="F12" s="11">
        <v>371.7</v>
      </c>
      <c r="G12" s="11">
        <v>371.7</v>
      </c>
      <c r="H12" s="11">
        <v>371.7</v>
      </c>
      <c r="I12" s="11">
        <f>H12/F12*100</f>
        <v>100</v>
      </c>
      <c r="J12" s="22"/>
      <c r="K12" s="12" t="s">
        <v>38</v>
      </c>
    </row>
    <row r="13" spans="1:11" ht="75.75" customHeight="1">
      <c r="A13" s="20">
        <v>8</v>
      </c>
      <c r="B13" s="19" t="s">
        <v>15</v>
      </c>
      <c r="C13" s="11">
        <v>3467.4</v>
      </c>
      <c r="D13" s="11">
        <v>3094.4</v>
      </c>
      <c r="E13" s="11">
        <v>3467.4</v>
      </c>
      <c r="F13" s="11">
        <v>3467.4</v>
      </c>
      <c r="G13" s="11">
        <v>3306.7</v>
      </c>
      <c r="H13" s="11">
        <v>3306.7</v>
      </c>
      <c r="I13" s="11">
        <f>H13/F13*100</f>
        <v>95.36540347234238</v>
      </c>
      <c r="J13" s="22"/>
      <c r="K13" s="12" t="s">
        <v>38</v>
      </c>
    </row>
    <row r="14" spans="1:11" ht="78.75" customHeight="1">
      <c r="A14" s="20">
        <v>9</v>
      </c>
      <c r="B14" s="19" t="s">
        <v>17</v>
      </c>
      <c r="C14" s="11">
        <v>240</v>
      </c>
      <c r="D14" s="11">
        <v>0</v>
      </c>
      <c r="E14" s="11">
        <v>0</v>
      </c>
      <c r="F14" s="11">
        <v>0</v>
      </c>
      <c r="G14" s="11">
        <v>0</v>
      </c>
      <c r="H14" s="11">
        <v>0</v>
      </c>
      <c r="I14" s="11">
        <v>0</v>
      </c>
      <c r="J14" s="20"/>
      <c r="K14" s="12" t="s">
        <v>38</v>
      </c>
    </row>
    <row r="15" spans="1:11" ht="99" customHeight="1">
      <c r="A15" s="20">
        <v>10</v>
      </c>
      <c r="B15" s="19" t="s">
        <v>54</v>
      </c>
      <c r="C15" s="11">
        <v>250</v>
      </c>
      <c r="D15" s="11">
        <v>0</v>
      </c>
      <c r="E15" s="11">
        <v>0</v>
      </c>
      <c r="F15" s="11">
        <v>0</v>
      </c>
      <c r="G15" s="11">
        <v>0</v>
      </c>
      <c r="H15" s="11">
        <v>0</v>
      </c>
      <c r="I15" s="11">
        <v>0</v>
      </c>
      <c r="J15" s="20" t="s">
        <v>64</v>
      </c>
      <c r="K15" s="12" t="s">
        <v>38</v>
      </c>
    </row>
    <row r="16" spans="1:11" ht="191.25" customHeight="1">
      <c r="A16" s="20">
        <v>11</v>
      </c>
      <c r="B16" s="19" t="s">
        <v>18</v>
      </c>
      <c r="C16" s="11">
        <v>72</v>
      </c>
      <c r="D16" s="11">
        <v>0</v>
      </c>
      <c r="E16" s="11">
        <v>0</v>
      </c>
      <c r="F16" s="11">
        <v>0</v>
      </c>
      <c r="G16" s="11">
        <v>0</v>
      </c>
      <c r="H16" s="11">
        <v>0</v>
      </c>
      <c r="I16" s="11">
        <v>0</v>
      </c>
      <c r="J16" s="20"/>
      <c r="K16" s="12" t="s">
        <v>38</v>
      </c>
    </row>
    <row r="17" spans="1:11" ht="99" customHeight="1">
      <c r="A17" s="20">
        <v>12</v>
      </c>
      <c r="B17" s="19" t="s">
        <v>19</v>
      </c>
      <c r="C17" s="30">
        <v>4.2</v>
      </c>
      <c r="D17" s="11">
        <v>0</v>
      </c>
      <c r="E17" s="11">
        <v>0</v>
      </c>
      <c r="F17" s="11">
        <v>0</v>
      </c>
      <c r="G17" s="11">
        <v>0</v>
      </c>
      <c r="H17" s="11">
        <v>0</v>
      </c>
      <c r="I17" s="11">
        <v>0</v>
      </c>
      <c r="J17" s="20"/>
      <c r="K17" s="12" t="s">
        <v>38</v>
      </c>
    </row>
    <row r="18" spans="1:11" ht="81" customHeight="1">
      <c r="A18" s="20">
        <v>13</v>
      </c>
      <c r="B18" s="19" t="s">
        <v>20</v>
      </c>
      <c r="C18" s="11">
        <v>30</v>
      </c>
      <c r="D18" s="11">
        <v>0</v>
      </c>
      <c r="E18" s="11">
        <v>9</v>
      </c>
      <c r="F18" s="11">
        <v>9</v>
      </c>
      <c r="G18" s="11">
        <v>9</v>
      </c>
      <c r="H18" s="11">
        <v>9</v>
      </c>
      <c r="I18" s="21">
        <f>H18/F18*100</f>
        <v>100</v>
      </c>
      <c r="J18" s="20"/>
      <c r="K18" s="12" t="s">
        <v>38</v>
      </c>
    </row>
    <row r="19" spans="1:11" ht="75" customHeight="1">
      <c r="A19" s="20">
        <v>14</v>
      </c>
      <c r="B19" s="19" t="s">
        <v>55</v>
      </c>
      <c r="C19" s="11">
        <v>600</v>
      </c>
      <c r="D19" s="11">
        <v>0</v>
      </c>
      <c r="E19" s="11">
        <v>42.5</v>
      </c>
      <c r="F19" s="11">
        <v>42.5</v>
      </c>
      <c r="G19" s="11">
        <v>42.5</v>
      </c>
      <c r="H19" s="11">
        <v>42.5</v>
      </c>
      <c r="I19" s="21">
        <f>H19/F19*100</f>
        <v>100</v>
      </c>
      <c r="J19" s="20"/>
      <c r="K19" s="12" t="s">
        <v>38</v>
      </c>
    </row>
    <row r="20" spans="1:11" ht="77.25" customHeight="1">
      <c r="A20" s="20">
        <v>15</v>
      </c>
      <c r="B20" s="19" t="s">
        <v>56</v>
      </c>
      <c r="C20" s="11">
        <v>587</v>
      </c>
      <c r="D20" s="11">
        <v>0</v>
      </c>
      <c r="E20" s="11">
        <v>0</v>
      </c>
      <c r="F20" s="11">
        <v>0</v>
      </c>
      <c r="G20" s="11">
        <v>0</v>
      </c>
      <c r="H20" s="11">
        <v>0</v>
      </c>
      <c r="I20" s="21">
        <v>0</v>
      </c>
      <c r="J20" s="20"/>
      <c r="K20" s="12" t="s">
        <v>33</v>
      </c>
    </row>
    <row r="21" spans="1:11" ht="97.5" customHeight="1">
      <c r="A21" s="20">
        <v>16</v>
      </c>
      <c r="B21" s="19" t="s">
        <v>21</v>
      </c>
      <c r="C21" s="11">
        <v>30</v>
      </c>
      <c r="D21" s="11">
        <v>0</v>
      </c>
      <c r="E21" s="11">
        <v>5</v>
      </c>
      <c r="F21" s="11">
        <v>5</v>
      </c>
      <c r="G21" s="11">
        <v>5</v>
      </c>
      <c r="H21" s="11">
        <v>5</v>
      </c>
      <c r="I21" s="21">
        <f>H21/F21*100</f>
        <v>100</v>
      </c>
      <c r="J21" s="20"/>
      <c r="K21" s="12" t="s">
        <v>27</v>
      </c>
    </row>
    <row r="22" spans="1:11" ht="60.75" customHeight="1">
      <c r="A22" s="20">
        <v>17</v>
      </c>
      <c r="B22" s="19" t="s">
        <v>22</v>
      </c>
      <c r="C22" s="11">
        <v>55</v>
      </c>
      <c r="D22" s="11">
        <v>0</v>
      </c>
      <c r="E22" s="11">
        <v>0</v>
      </c>
      <c r="F22" s="11">
        <v>0</v>
      </c>
      <c r="G22" s="11">
        <v>0</v>
      </c>
      <c r="H22" s="11">
        <v>0</v>
      </c>
      <c r="I22" s="21">
        <v>0</v>
      </c>
      <c r="J22" s="20"/>
      <c r="K22" s="12" t="s">
        <v>29</v>
      </c>
    </row>
    <row r="23" spans="1:11" ht="60.75" customHeight="1">
      <c r="A23" s="20">
        <v>18</v>
      </c>
      <c r="B23" s="19" t="s">
        <v>42</v>
      </c>
      <c r="C23" s="11">
        <v>15</v>
      </c>
      <c r="D23" s="11">
        <v>0</v>
      </c>
      <c r="E23" s="11">
        <v>8</v>
      </c>
      <c r="F23" s="11">
        <v>8</v>
      </c>
      <c r="G23" s="11">
        <v>8</v>
      </c>
      <c r="H23" s="11">
        <v>8</v>
      </c>
      <c r="I23" s="21">
        <v>100</v>
      </c>
      <c r="J23" s="20"/>
      <c r="K23" s="12" t="s">
        <v>28</v>
      </c>
    </row>
    <row r="24" spans="1:11" ht="81" customHeight="1">
      <c r="A24" s="20">
        <v>19</v>
      </c>
      <c r="B24" s="19" t="s">
        <v>23</v>
      </c>
      <c r="C24" s="11">
        <v>125</v>
      </c>
      <c r="D24" s="11">
        <v>0</v>
      </c>
      <c r="E24" s="11">
        <v>0</v>
      </c>
      <c r="F24" s="11">
        <v>0</v>
      </c>
      <c r="G24" s="11">
        <v>0</v>
      </c>
      <c r="H24" s="11">
        <v>0</v>
      </c>
      <c r="I24" s="21">
        <v>0</v>
      </c>
      <c r="J24" s="20"/>
      <c r="K24" s="12" t="s">
        <v>38</v>
      </c>
    </row>
    <row r="25" spans="1:11" ht="114.75" customHeight="1">
      <c r="A25" s="20">
        <v>20</v>
      </c>
      <c r="B25" s="19" t="s">
        <v>24</v>
      </c>
      <c r="C25" s="11">
        <v>1170</v>
      </c>
      <c r="D25" s="11">
        <v>0</v>
      </c>
      <c r="E25" s="11">
        <v>300</v>
      </c>
      <c r="F25" s="11">
        <v>300</v>
      </c>
      <c r="G25" s="11">
        <v>300</v>
      </c>
      <c r="H25" s="11">
        <v>300</v>
      </c>
      <c r="I25" s="21">
        <f>H25/F25*100</f>
        <v>100</v>
      </c>
      <c r="J25" s="20"/>
      <c r="K25" s="12" t="s">
        <v>34</v>
      </c>
    </row>
    <row r="26" spans="1:11" ht="82.5" customHeight="1">
      <c r="A26" s="20">
        <v>21</v>
      </c>
      <c r="B26" s="19" t="s">
        <v>25</v>
      </c>
      <c r="C26" s="11">
        <v>300</v>
      </c>
      <c r="D26" s="11">
        <v>0</v>
      </c>
      <c r="E26" s="11">
        <v>200</v>
      </c>
      <c r="F26" s="11">
        <v>200</v>
      </c>
      <c r="G26" s="11">
        <v>200</v>
      </c>
      <c r="H26" s="11">
        <v>200</v>
      </c>
      <c r="I26" s="21">
        <f>H26/F26*100</f>
        <v>100</v>
      </c>
      <c r="J26" s="20"/>
      <c r="K26" s="12" t="s">
        <v>35</v>
      </c>
    </row>
    <row r="27" spans="1:11" ht="95.25" customHeight="1">
      <c r="A27" s="20">
        <v>22</v>
      </c>
      <c r="B27" s="19" t="s">
        <v>26</v>
      </c>
      <c r="C27" s="11">
        <v>600</v>
      </c>
      <c r="D27" s="11">
        <v>0</v>
      </c>
      <c r="E27" s="11">
        <v>0</v>
      </c>
      <c r="F27" s="11">
        <v>0</v>
      </c>
      <c r="G27" s="11">
        <v>0</v>
      </c>
      <c r="H27" s="11">
        <v>0</v>
      </c>
      <c r="I27" s="21">
        <v>0</v>
      </c>
      <c r="J27" s="20"/>
      <c r="K27" s="12" t="s">
        <v>38</v>
      </c>
    </row>
    <row r="28" spans="1:11" ht="56.25" customHeight="1">
      <c r="A28" s="20">
        <v>23</v>
      </c>
      <c r="B28" s="19" t="s">
        <v>53</v>
      </c>
      <c r="C28" s="11">
        <v>862</v>
      </c>
      <c r="D28" s="11">
        <v>0</v>
      </c>
      <c r="E28" s="11">
        <v>80</v>
      </c>
      <c r="F28" s="11">
        <v>80</v>
      </c>
      <c r="G28" s="11">
        <v>63.6</v>
      </c>
      <c r="H28" s="11">
        <v>63.6</v>
      </c>
      <c r="I28" s="21">
        <f>H28/F28*100</f>
        <v>79.5</v>
      </c>
      <c r="J28" s="20" t="s">
        <v>63</v>
      </c>
      <c r="K28" s="12" t="s">
        <v>32</v>
      </c>
    </row>
    <row r="29" spans="1:11" ht="93.75" customHeight="1">
      <c r="A29" s="20">
        <v>24</v>
      </c>
      <c r="B29" s="19" t="s">
        <v>43</v>
      </c>
      <c r="C29" s="11">
        <v>91.5</v>
      </c>
      <c r="D29" s="11">
        <v>0</v>
      </c>
      <c r="E29" s="11">
        <v>5</v>
      </c>
      <c r="F29" s="11">
        <v>5</v>
      </c>
      <c r="G29" s="11">
        <v>5</v>
      </c>
      <c r="H29" s="11">
        <v>5</v>
      </c>
      <c r="I29" s="21">
        <f>H29/F29*100</f>
        <v>100</v>
      </c>
      <c r="J29" s="20"/>
      <c r="K29" s="29" t="s">
        <v>44</v>
      </c>
    </row>
    <row r="30" spans="1:11" ht="81" customHeight="1">
      <c r="A30" s="20">
        <v>25</v>
      </c>
      <c r="B30" s="19" t="s">
        <v>45</v>
      </c>
      <c r="C30" s="11" t="s">
        <v>50</v>
      </c>
      <c r="D30" s="11">
        <v>0</v>
      </c>
      <c r="E30" s="11">
        <v>0</v>
      </c>
      <c r="F30" s="11">
        <v>0</v>
      </c>
      <c r="G30" s="11">
        <v>0</v>
      </c>
      <c r="H30" s="11">
        <v>0</v>
      </c>
      <c r="I30" s="21">
        <v>0</v>
      </c>
      <c r="J30" s="22"/>
      <c r="K30" s="12" t="s">
        <v>38</v>
      </c>
    </row>
    <row r="31" spans="1:11" ht="79.5" customHeight="1">
      <c r="A31" s="20">
        <v>26</v>
      </c>
      <c r="B31" s="19" t="s">
        <v>46</v>
      </c>
      <c r="C31" s="11">
        <v>80</v>
      </c>
      <c r="D31" s="11">
        <v>0</v>
      </c>
      <c r="E31" s="11">
        <v>0</v>
      </c>
      <c r="F31" s="11">
        <v>0</v>
      </c>
      <c r="G31" s="11">
        <v>0</v>
      </c>
      <c r="H31" s="11">
        <v>0</v>
      </c>
      <c r="I31" s="21">
        <v>0</v>
      </c>
      <c r="J31" s="20"/>
      <c r="K31" s="12" t="s">
        <v>38</v>
      </c>
    </row>
    <row r="32" spans="1:11" s="23" customFormat="1" ht="99" customHeight="1">
      <c r="A32" s="20">
        <v>27</v>
      </c>
      <c r="B32" s="19" t="s">
        <v>61</v>
      </c>
      <c r="C32" s="21">
        <v>70</v>
      </c>
      <c r="D32" s="21">
        <v>70</v>
      </c>
      <c r="E32" s="21">
        <v>70</v>
      </c>
      <c r="F32" s="21">
        <v>70</v>
      </c>
      <c r="G32" s="21">
        <v>70</v>
      </c>
      <c r="H32" s="21">
        <v>70</v>
      </c>
      <c r="I32" s="21">
        <f>H32/F32*100</f>
        <v>100</v>
      </c>
      <c r="J32" s="20"/>
      <c r="K32" s="22" t="s">
        <v>36</v>
      </c>
    </row>
    <row r="33" spans="1:11" s="23" customFormat="1" ht="62.25" customHeight="1">
      <c r="A33" s="20">
        <v>28</v>
      </c>
      <c r="B33" s="19" t="s">
        <v>47</v>
      </c>
      <c r="C33" s="11">
        <v>150</v>
      </c>
      <c r="D33" s="21">
        <v>0</v>
      </c>
      <c r="E33" s="11">
        <v>120</v>
      </c>
      <c r="F33" s="21">
        <v>120</v>
      </c>
      <c r="G33" s="21">
        <v>93.7</v>
      </c>
      <c r="H33" s="21">
        <v>93.7</v>
      </c>
      <c r="I33" s="21" t="s">
        <v>65</v>
      </c>
      <c r="J33" s="20" t="s">
        <v>51</v>
      </c>
      <c r="K33" s="12" t="s">
        <v>38</v>
      </c>
    </row>
    <row r="34" spans="1:11" s="23" customFormat="1" ht="68.25" customHeight="1">
      <c r="A34" s="20">
        <v>29</v>
      </c>
      <c r="B34" s="19" t="s">
        <v>48</v>
      </c>
      <c r="C34" s="11">
        <v>820</v>
      </c>
      <c r="D34" s="21">
        <v>0</v>
      </c>
      <c r="E34" s="11">
        <v>0</v>
      </c>
      <c r="F34" s="21">
        <v>0</v>
      </c>
      <c r="G34" s="21">
        <v>0</v>
      </c>
      <c r="H34" s="21">
        <v>0</v>
      </c>
      <c r="I34" s="21">
        <v>0</v>
      </c>
      <c r="J34" s="20"/>
      <c r="K34" s="12" t="s">
        <v>38</v>
      </c>
    </row>
    <row r="35" spans="1:11" s="23" customFormat="1" ht="87.75" customHeight="1">
      <c r="A35" s="20">
        <v>30</v>
      </c>
      <c r="B35" s="19" t="s">
        <v>60</v>
      </c>
      <c r="C35" s="11">
        <v>400</v>
      </c>
      <c r="D35" s="21">
        <v>0</v>
      </c>
      <c r="E35" s="11">
        <v>156</v>
      </c>
      <c r="F35" s="21">
        <v>156</v>
      </c>
      <c r="G35" s="21">
        <v>156</v>
      </c>
      <c r="H35" s="21">
        <v>156</v>
      </c>
      <c r="I35" s="21">
        <f>H35/F35*100</f>
        <v>100</v>
      </c>
      <c r="J35" s="20"/>
      <c r="K35" s="12" t="s">
        <v>38</v>
      </c>
    </row>
    <row r="36" spans="1:11" s="23" customFormat="1" ht="65.25" customHeight="1">
      <c r="A36" s="20">
        <v>31</v>
      </c>
      <c r="B36" s="19" t="s">
        <v>59</v>
      </c>
      <c r="C36" s="11">
        <v>3166.7</v>
      </c>
      <c r="D36" s="21">
        <v>0</v>
      </c>
      <c r="E36" s="11">
        <v>0</v>
      </c>
      <c r="F36" s="21">
        <v>0</v>
      </c>
      <c r="G36" s="21">
        <v>0</v>
      </c>
      <c r="H36" s="21">
        <v>0</v>
      </c>
      <c r="I36" s="21">
        <v>0</v>
      </c>
      <c r="J36" s="20"/>
      <c r="K36" s="22" t="s">
        <v>52</v>
      </c>
    </row>
    <row r="37" spans="1:11" s="23" customFormat="1" ht="95.25" customHeight="1">
      <c r="A37" s="20">
        <v>32</v>
      </c>
      <c r="B37" s="19" t="s">
        <v>49</v>
      </c>
      <c r="C37" s="11">
        <v>300</v>
      </c>
      <c r="D37" s="21">
        <v>0</v>
      </c>
      <c r="E37" s="11">
        <v>0</v>
      </c>
      <c r="F37" s="21">
        <v>0</v>
      </c>
      <c r="G37" s="21">
        <v>0</v>
      </c>
      <c r="H37" s="21">
        <v>0</v>
      </c>
      <c r="I37" s="21">
        <v>0</v>
      </c>
      <c r="J37" s="20"/>
      <c r="K37" s="12" t="s">
        <v>38</v>
      </c>
    </row>
    <row r="38" spans="1:11" s="23" customFormat="1" ht="133.5" customHeight="1">
      <c r="A38" s="20">
        <v>33</v>
      </c>
      <c r="B38" s="19" t="s">
        <v>58</v>
      </c>
      <c r="C38" s="11">
        <v>22.7</v>
      </c>
      <c r="D38" s="21">
        <v>0</v>
      </c>
      <c r="E38" s="11">
        <v>6</v>
      </c>
      <c r="F38" s="21">
        <v>6</v>
      </c>
      <c r="G38" s="21">
        <v>6</v>
      </c>
      <c r="H38" s="21">
        <v>6</v>
      </c>
      <c r="I38" s="21">
        <f>H38/F38*100</f>
        <v>100</v>
      </c>
      <c r="J38" s="20"/>
      <c r="K38" s="12" t="s">
        <v>38</v>
      </c>
    </row>
    <row r="39" spans="1:11" s="23" customFormat="1" ht="120.75" customHeight="1">
      <c r="A39" s="20">
        <v>34</v>
      </c>
      <c r="B39" s="19" t="s">
        <v>57</v>
      </c>
      <c r="C39" s="11">
        <v>182.8</v>
      </c>
      <c r="D39" s="21">
        <v>0</v>
      </c>
      <c r="E39" s="21">
        <v>0</v>
      </c>
      <c r="F39" s="21">
        <v>0</v>
      </c>
      <c r="G39" s="21">
        <v>0</v>
      </c>
      <c r="H39" s="21">
        <v>0</v>
      </c>
      <c r="I39" s="21">
        <v>0</v>
      </c>
      <c r="J39" s="20"/>
      <c r="K39" s="12" t="s">
        <v>38</v>
      </c>
    </row>
    <row r="40" spans="1:11" s="2" customFormat="1" ht="31.5" customHeight="1">
      <c r="A40" s="8" t="s">
        <v>1</v>
      </c>
      <c r="B40" s="8" t="s">
        <v>2</v>
      </c>
      <c r="C40" s="9">
        <f aca="true" t="shared" si="0" ref="C40:H40">SUM(C6:C39)</f>
        <v>16102.3</v>
      </c>
      <c r="D40" s="9">
        <f t="shared" si="0"/>
        <v>4696.9</v>
      </c>
      <c r="E40" s="9">
        <f t="shared" si="0"/>
        <v>6352.1</v>
      </c>
      <c r="F40" s="9">
        <f t="shared" si="0"/>
        <v>6352.1</v>
      </c>
      <c r="G40" s="9">
        <f t="shared" si="0"/>
        <v>6141.3</v>
      </c>
      <c r="H40" s="9">
        <f t="shared" si="0"/>
        <v>6141.3</v>
      </c>
      <c r="I40" s="36">
        <f>H40/F40*100</f>
        <v>96.6814124462776</v>
      </c>
      <c r="J40" s="27" t="s">
        <v>1</v>
      </c>
      <c r="K40" s="15"/>
    </row>
    <row r="41" ht="60.75" customHeight="1"/>
    <row r="42" spans="2:10" ht="18.75">
      <c r="B42" s="4"/>
      <c r="C42" s="4"/>
      <c r="D42" s="4"/>
      <c r="E42" s="4"/>
      <c r="F42" s="4"/>
      <c r="G42" s="4"/>
      <c r="H42" s="4"/>
      <c r="I42" s="4"/>
      <c r="J42" s="28"/>
    </row>
  </sheetData>
  <sheetProtection/>
  <mergeCells count="5">
    <mergeCell ref="A1:J1"/>
    <mergeCell ref="C2:E2"/>
    <mergeCell ref="G2:H2"/>
    <mergeCell ref="C3:E3"/>
    <mergeCell ref="G3:H3"/>
  </mergeCells>
  <printOptions horizontalCentered="1"/>
  <pageMargins left="0" right="0" top="0" bottom="0" header="0" footer="0"/>
  <pageSetup fitToHeight="3" fitToWidth="1" horizontalDpi="600" verticalDpi="600" orientation="portrait" paperSize="9" scale="45" r:id="rId1"/>
  <rowBreaks count="2" manualBreakCount="2">
    <brk id="14" max="10" man="1"/>
    <brk id="2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2019-02-15T07:37:44Z</cp:lastPrinted>
  <dcterms:created xsi:type="dcterms:W3CDTF">1996-10-08T23:32:33Z</dcterms:created>
  <dcterms:modified xsi:type="dcterms:W3CDTF">2019-03-27T13:57:37Z</dcterms:modified>
  <cp:category/>
  <cp:version/>
  <cp:contentType/>
  <cp:contentStatus/>
</cp:coreProperties>
</file>