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38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<sst xmlns="http://schemas.openxmlformats.org/spreadsheetml/2006/main" count="25" uniqueCount="25">
  <si>
    <t xml:space="preserve">Аналіз фінансування установ на березень 2019 року 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</si>
  <si>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</si>
  <si>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</si>
  <si>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</si>
  <si>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</si>
  <si>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</si>
  <si>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</si>
  <si>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</si>
  <si>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</si>
  <si>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отг м. Сторожинець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</si>
  <si>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</si>
  <si>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</si>
  <si>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</si>
  <si>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</si>
  <si>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</si>
  <si>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</si>
  <si>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</si>
  <si>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</si>
  <si>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</si>
  <si>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</si>
  <si>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</si>
  <si>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</si>
  <si>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</si>
  <si>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</si>
  <si>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Всього по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</si>
</sst>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1" xfId="0" quotePrefix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5"/>
  <sheetViews>
    <sheetView tabSelected="1" workbookViewId="0">
      <selection activeCell="B6" sqref="B6"/>
    </sheetView>
  </sheetViews>
  <sheetFormatPr defaultRowHeight="12.75" x14ac:dyDescent="0.2"/>
  <cols>
    <col min="1" max="1" width="13.5703125" style="1" customWidth="1"/>
    <col min="2" max="2" width="39.28515625" style="1" bestFit="1" customWidth="1"/>
    <col min="3" max="4" width="11.42578125" style="1" bestFit="1" customWidth="1"/>
    <col min="5" max="6" width="10.42578125" style="1" bestFit="1" customWidth="1"/>
    <col min="7" max="7" width="9.28515625" style="1" bestFit="1" customWidth="1"/>
    <col min="8" max="16384" width="9.140625" style="1"/>
  </cols>
  <sheetData>
    <row r="2" spans="1:7" x14ac:dyDescent="0.2">
      <c r="A2" s="2" t="s">
        <v>0</v>
      </c>
      <c r="B2" s="2"/>
      <c r="C2" s="2"/>
      <c r="D2" s="2"/>
      <c r="E2" s="2"/>
      <c r="F2" s="2"/>
    </row>
    <row r="3" spans="1:7" x14ac:dyDescent="0.2">
      <c r="A3" s="2" t="s">
        <v>1</v>
      </c>
      <c r="B3" s="2"/>
      <c r="C3" s="2"/>
      <c r="D3" s="2"/>
      <c r="E3" s="2"/>
      <c r="F3" s="2"/>
    </row>
    <row r="5" spans="1:7" ht="89.25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</row>
    <row r="6" spans="1:7" x14ac:dyDescent="0.2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8</v>
      </c>
      <c r="G6" s="3">
        <v>16</v>
      </c>
    </row>
    <row r="7" spans="1:7" x14ac:dyDescent="0.2">
      <c r="A7" s="4">
        <v>24513000000</v>
      </c>
      <c r="B7" s="4" t="s">
        <v>9</v>
      </c>
      <c r="C7" s="5"/>
      <c r="D7" s="5"/>
      <c r="E7" s="5"/>
      <c r="F7" s="5"/>
      <c r="G7" s="5"/>
    </row>
    <row r="8" spans="1:7" x14ac:dyDescent="0.2">
      <c r="A8" s="6" t="s">
        <v>10</v>
      </c>
      <c r="B8" s="4" t="s">
        <v>11</v>
      </c>
      <c r="C8" s="5">
        <v>500000</v>
      </c>
      <c r="D8" s="5">
        <v>617300</v>
      </c>
      <c r="E8" s="5">
        <v>185000</v>
      </c>
      <c r="F8" s="5">
        <v>134172</v>
      </c>
      <c r="G8" s="5">
        <f>IF(E8=0,0,(F8/E8)*100)</f>
        <v>72.525405405405408</v>
      </c>
    </row>
    <row r="9" spans="1:7" x14ac:dyDescent="0.2">
      <c r="A9" s="6" t="s">
        <v>12</v>
      </c>
      <c r="B9" s="4" t="s">
        <v>13</v>
      </c>
      <c r="C9" s="5">
        <v>5500670</v>
      </c>
      <c r="D9" s="5">
        <v>6429437.7800000003</v>
      </c>
      <c r="E9" s="5">
        <v>427029.64833333332</v>
      </c>
      <c r="F9" s="5">
        <v>959794.95000000007</v>
      </c>
      <c r="G9" s="5">
        <f>IF(E9=0,0,(F9/E9)*100)</f>
        <v>224.7607288500956</v>
      </c>
    </row>
    <row r="10" spans="1:7" x14ac:dyDescent="0.2">
      <c r="A10" s="6" t="s">
        <v>14</v>
      </c>
      <c r="B10" s="4" t="s">
        <v>15</v>
      </c>
      <c r="C10" s="5">
        <v>0</v>
      </c>
      <c r="D10" s="5">
        <v>21942.55</v>
      </c>
      <c r="E10" s="5">
        <v>1828.5458333333331</v>
      </c>
      <c r="F10" s="5">
        <v>21942.55</v>
      </c>
      <c r="G10" s="5">
        <f>IF(E10=0,0,(F10/E10)*100)</f>
        <v>1200.0000000000002</v>
      </c>
    </row>
    <row r="11" spans="1:7" x14ac:dyDescent="0.2">
      <c r="A11" s="6" t="s">
        <v>16</v>
      </c>
      <c r="B11" s="4" t="s">
        <v>17</v>
      </c>
      <c r="C11" s="5">
        <v>50000</v>
      </c>
      <c r="D11" s="5">
        <v>421763.09</v>
      </c>
      <c r="E11" s="5">
        <v>364712.92416666669</v>
      </c>
      <c r="F11" s="5">
        <v>0</v>
      </c>
      <c r="G11" s="5">
        <f>IF(E11=0,0,(F11/E11)*100)</f>
        <v>0</v>
      </c>
    </row>
    <row r="12" spans="1:7" x14ac:dyDescent="0.2">
      <c r="A12" s="6" t="s">
        <v>18</v>
      </c>
      <c r="B12" s="4" t="s">
        <v>19</v>
      </c>
      <c r="C12" s="5">
        <v>1188130</v>
      </c>
      <c r="D12" s="5">
        <v>994058</v>
      </c>
      <c r="E12" s="5">
        <v>0</v>
      </c>
      <c r="F12" s="5">
        <v>170000</v>
      </c>
      <c r="G12" s="5">
        <f>IF(E12=0,0,(F12/E12)*100)</f>
        <v>0</v>
      </c>
    </row>
    <row r="13" spans="1:7" x14ac:dyDescent="0.2">
      <c r="A13" s="6" t="s">
        <v>20</v>
      </c>
      <c r="B13" s="4" t="s">
        <v>21</v>
      </c>
      <c r="C13" s="5">
        <v>2957000</v>
      </c>
      <c r="D13" s="5">
        <v>6018140.0999999996</v>
      </c>
      <c r="E13" s="5">
        <v>490000</v>
      </c>
      <c r="F13" s="5">
        <v>622300</v>
      </c>
      <c r="G13" s="5">
        <f>IF(E13=0,0,(F13/E13)*100)</f>
        <v>127</v>
      </c>
    </row>
    <row r="14" spans="1:7" x14ac:dyDescent="0.2">
      <c r="A14" s="6" t="s">
        <v>22</v>
      </c>
      <c r="B14" s="4" t="s">
        <v>23</v>
      </c>
      <c r="C14" s="5">
        <v>115000</v>
      </c>
      <c r="D14" s="5">
        <v>161388</v>
      </c>
      <c r="E14" s="5">
        <v>10300</v>
      </c>
      <c r="F14" s="5">
        <v>0</v>
      </c>
      <c r="G14" s="5">
        <f>IF(E14=0,0,(F14/E14)*100)</f>
        <v>0</v>
      </c>
    </row>
    <row r="15" spans="1:7" x14ac:dyDescent="0.2">
      <c r="A15" s="4" t="s">
        <v>24</v>
      </c>
      <c r="B15" s="4"/>
      <c r="C15" s="5">
        <v>10310800</v>
      </c>
      <c r="D15" s="5">
        <v>14664029.52</v>
      </c>
      <c r="E15" s="5">
        <v>1478871.1183333332</v>
      </c>
      <c r="F15" s="5">
        <v>1908209.5000000002</v>
      </c>
      <c r="G15" s="5">
        <f>IF(E15=0,0,(F15/E15)*100)</f>
        <v>129.03149411359968</v>
      </c>
    </row>
  </sheetData>
  <mergeCells count="2">
    <mergeCell ref="A2:F2"/>
    <mergeCell ref="A3:F3"/>
  </mergeCells>
  <pageMargins left="0.59055118110236204" right="0.59055118110236204" top="0.39370078740157499" bottom="0.39370078740157499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2019-07-30T07:02:05Z</dcterms:created>
  <dcterms:modified xsi:type="dcterms:W3CDTF">2019-07-30T07:02:55Z</dcterms:modified>
</cp:coreProperties>
</file>