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25440" windowHeight="138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4" i="1"/>
  <c r="F13"/>
  <c r="F12"/>
  <c r="F11"/>
  <c r="F10"/>
  <c r="F9"/>
  <c r="F8"/>
  <c r="F7"/>
</calcChain>
</file>

<file path=xl/sharedStrings.xml><?xml version="1.0" encoding="utf-8"?>
<sst xmlns="http://schemas.openxmlformats.org/spreadsheetml/2006/main" count="24" uniqueCount="24">
  <si>
    <t xml:space="preserve">Аналіз фінансування установ на 31.10.2019 </t>
  </si>
  <si>
    <t>Спеціальний фонд (разом)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</si>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</sst>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workbookViewId="0">
      <selection activeCell="B21" sqref="B21"/>
    </sheetView>
  </sheetViews>
  <sheetFormatPr defaultRowHeight="12.75"/>
  <cols>
    <col min="1" max="1" width="19" style="1" bestFit="1" customWidth="1"/>
    <col min="2" max="2" width="39.28515625" style="1" bestFit="1" customWidth="1"/>
    <col min="3" max="5" width="11.42578125" style="1" bestFit="1" customWidth="1"/>
    <col min="6" max="6" width="9.28515625" style="1" bestFit="1" customWidth="1"/>
    <col min="7" max="16384" width="9.140625" style="1"/>
  </cols>
  <sheetData>
    <row r="2" spans="1:6">
      <c r="A2" s="2" t="s">
        <v>0</v>
      </c>
      <c r="B2" s="2"/>
      <c r="C2" s="2"/>
      <c r="D2" s="2"/>
      <c r="E2" s="2"/>
    </row>
    <row r="3" spans="1:6">
      <c r="A3" s="2" t="s">
        <v>1</v>
      </c>
      <c r="B3" s="2"/>
      <c r="C3" s="2"/>
      <c r="D3" s="2"/>
      <c r="E3" s="2"/>
    </row>
    <row r="5" spans="1:6" ht="89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>
      <c r="A6" s="4">
        <v>24513000000</v>
      </c>
      <c r="B6" s="4" t="s">
        <v>8</v>
      </c>
      <c r="C6" s="5"/>
      <c r="D6" s="5"/>
      <c r="E6" s="5"/>
      <c r="F6" s="5"/>
    </row>
    <row r="7" spans="1:6">
      <c r="A7" s="6" t="s">
        <v>9</v>
      </c>
      <c r="B7" s="4" t="s">
        <v>10</v>
      </c>
      <c r="C7" s="5">
        <v>894865</v>
      </c>
      <c r="D7" s="5">
        <v>894865</v>
      </c>
      <c r="E7" s="5">
        <v>587078</v>
      </c>
      <c r="F7" s="5">
        <f>IF(D7=0,0,(E7/D7)*100)</f>
        <v>65.60520301944986</v>
      </c>
    </row>
    <row r="8" spans="1:6">
      <c r="A8" s="6" t="s">
        <v>11</v>
      </c>
      <c r="B8" s="4" t="s">
        <v>12</v>
      </c>
      <c r="C8" s="5">
        <v>18211161.640000001</v>
      </c>
      <c r="D8" s="5">
        <v>17298898.199999999</v>
      </c>
      <c r="E8" s="5">
        <v>14249343.729999999</v>
      </c>
      <c r="F8" s="5">
        <f>IF(D8=0,0,(E8/D8)*100)</f>
        <v>82.371394786287595</v>
      </c>
    </row>
    <row r="9" spans="1:6">
      <c r="A9" s="6" t="s">
        <v>13</v>
      </c>
      <c r="B9" s="4" t="s">
        <v>14</v>
      </c>
      <c r="C9" s="5">
        <v>405913.01</v>
      </c>
      <c r="D9" s="5">
        <v>375260.84166666667</v>
      </c>
      <c r="E9" s="5">
        <v>405670.56</v>
      </c>
      <c r="F9" s="5">
        <f>IF(D9=0,0,(E9/D9)*100)</f>
        <v>108.10362152317119</v>
      </c>
    </row>
    <row r="10" spans="1:6">
      <c r="A10" s="6" t="s">
        <v>15</v>
      </c>
      <c r="B10" s="4" t="s">
        <v>16</v>
      </c>
      <c r="C10" s="5">
        <v>402678.09</v>
      </c>
      <c r="D10" s="5">
        <v>401396.24166666664</v>
      </c>
      <c r="E10" s="5">
        <v>400898.09</v>
      </c>
      <c r="F10" s="5">
        <f>IF(D10=0,0,(E10/D10)*100)</f>
        <v>99.875895283772905</v>
      </c>
    </row>
    <row r="11" spans="1:6">
      <c r="A11" s="6" t="s">
        <v>17</v>
      </c>
      <c r="B11" s="4" t="s">
        <v>18</v>
      </c>
      <c r="C11" s="5">
        <v>519058</v>
      </c>
      <c r="D11" s="5">
        <v>519058</v>
      </c>
      <c r="E11" s="5">
        <v>517729</v>
      </c>
      <c r="F11" s="5">
        <f>IF(D11=0,0,(E11/D11)*100)</f>
        <v>99.743959249255383</v>
      </c>
    </row>
    <row r="12" spans="1:6">
      <c r="A12" s="6" t="s">
        <v>19</v>
      </c>
      <c r="B12" s="4" t="s">
        <v>20</v>
      </c>
      <c r="C12" s="5">
        <v>16987830.100000001</v>
      </c>
      <c r="D12" s="5">
        <v>15011330.1</v>
      </c>
      <c r="E12" s="5">
        <v>13365389.800000001</v>
      </c>
      <c r="F12" s="5">
        <f>IF(D12=0,0,(E12/D12)*100)</f>
        <v>89.035346707884344</v>
      </c>
    </row>
    <row r="13" spans="1:6">
      <c r="A13" s="6" t="s">
        <v>21</v>
      </c>
      <c r="B13" s="4" t="s">
        <v>22</v>
      </c>
      <c r="C13" s="5">
        <v>165168</v>
      </c>
      <c r="D13" s="5">
        <v>160038</v>
      </c>
      <c r="E13" s="5">
        <v>144595</v>
      </c>
      <c r="F13" s="5">
        <f>IF(D13=0,0,(E13/D13)*100)</f>
        <v>90.350416776015692</v>
      </c>
    </row>
    <row r="14" spans="1:6">
      <c r="A14" s="4" t="s">
        <v>23</v>
      </c>
      <c r="B14" s="4"/>
      <c r="C14" s="5">
        <v>37586673.840000004</v>
      </c>
      <c r="D14" s="5">
        <v>34660846.383333333</v>
      </c>
      <c r="E14" s="5">
        <v>29670704.18</v>
      </c>
      <c r="F14" s="5">
        <f>IF(D14=0,0,(E14/D14)*100)</f>
        <v>85.602941866610493</v>
      </c>
    </row>
  </sheetData>
  <mergeCells count="2">
    <mergeCell ref="A2:E2"/>
    <mergeCell ref="A3:E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2019-11-14T12:37:47Z</dcterms:created>
  <dcterms:modified xsi:type="dcterms:W3CDTF">2019-11-14T13:08:46Z</dcterms:modified>
</cp:coreProperties>
</file>