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<sst xmlns="http://schemas.openxmlformats.org/spreadsheetml/2006/main" count="27" uniqueCount="27">
  <si>
    <t xml:space="preserve">Аналіз фінансування установ на 31.07.2019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</si>
  <si>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</si>
  <si>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</si>
  <si>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</si>
  <si>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</si>
  <si>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</si>
  <si>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</si>
  <si>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</si>
  <si>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</si>
  <si>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отг м. Сторожинець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</si>
  <si>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</si>
  <si>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</si>
  <si>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</si>
  <si>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</si>
  <si>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</si>
  <si>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</si>
  <si>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</si>
  <si>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</si>
  <si>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</si>
  <si>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</si>
  <si>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</si>
  <si>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</si>
  <si>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</si>
  <si>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</si>
  <si>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9000</t>
  </si>
  <si>
    <t>Міжбюджетні трансферти</t>
  </si>
  <si>
    <t>Всього по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</si>
</sst>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7"/>
  <sheetViews>
    <sheetView tabSelected="1" workbookViewId="0">
      <selection activeCell="K16" sqref="K16"/>
    </sheetView>
  </sheetViews>
  <sheetFormatPr defaultRowHeight="12.75" x14ac:dyDescent="0.2"/>
  <cols>
    <col min="1" max="1" width="13.7109375" customWidth="1"/>
    <col min="2" max="2" width="39.28515625" bestFit="1" customWidth="1"/>
    <col min="3" max="6" width="12.42578125" bestFit="1" customWidth="1"/>
    <col min="7" max="7" width="9.28515625" bestFit="1" customWidth="1"/>
  </cols>
  <sheetData>
    <row r="2" spans="1:7" x14ac:dyDescent="0.2">
      <c r="A2" s="1" t="s">
        <v>0</v>
      </c>
      <c r="B2" s="1"/>
      <c r="C2" s="1"/>
      <c r="D2" s="1"/>
      <c r="E2" s="1"/>
      <c r="F2" s="1"/>
    </row>
    <row r="3" spans="1:7" x14ac:dyDescent="0.2">
      <c r="A3" s="1" t="s">
        <v>1</v>
      </c>
      <c r="B3" s="1"/>
      <c r="C3" s="1"/>
      <c r="D3" s="1"/>
      <c r="E3" s="1"/>
      <c r="F3" s="1"/>
    </row>
    <row r="5" spans="1:7" ht="89.25" x14ac:dyDescent="0.2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</row>
    <row r="6" spans="1:7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8</v>
      </c>
      <c r="G6" s="2">
        <v>16</v>
      </c>
    </row>
    <row r="7" spans="1:7" x14ac:dyDescent="0.2">
      <c r="A7" s="3">
        <v>24513000000</v>
      </c>
      <c r="B7" s="3" t="s">
        <v>9</v>
      </c>
      <c r="C7" s="4"/>
      <c r="D7" s="4"/>
      <c r="E7" s="4"/>
      <c r="F7" s="4"/>
      <c r="G7" s="4"/>
    </row>
    <row r="8" spans="1:7" s="8" customFormat="1" x14ac:dyDescent="0.2">
      <c r="A8" s="5" t="s">
        <v>10</v>
      </c>
      <c r="B8" s="6" t="s">
        <v>11</v>
      </c>
      <c r="C8" s="7">
        <v>22898500</v>
      </c>
      <c r="D8" s="7">
        <v>23153733</v>
      </c>
      <c r="E8" s="7">
        <v>14301211</v>
      </c>
      <c r="F8" s="7">
        <v>13385232.760000002</v>
      </c>
      <c r="G8" s="7">
        <f>IF(E8=0,0,(F8/E8)*100)</f>
        <v>93.59510016319598</v>
      </c>
    </row>
    <row r="9" spans="1:7" s="8" customFormat="1" x14ac:dyDescent="0.2">
      <c r="A9" s="5" t="s">
        <v>12</v>
      </c>
      <c r="B9" s="6" t="s">
        <v>13</v>
      </c>
      <c r="C9" s="7">
        <v>170642600</v>
      </c>
      <c r="D9" s="7">
        <v>173314371.63999999</v>
      </c>
      <c r="E9" s="7">
        <v>111188914.64</v>
      </c>
      <c r="F9" s="7">
        <v>101841607.55999999</v>
      </c>
      <c r="G9" s="7">
        <f>IF(E9=0,0,(F9/E9)*100)</f>
        <v>91.593310259153</v>
      </c>
    </row>
    <row r="10" spans="1:7" s="8" customFormat="1" x14ac:dyDescent="0.2">
      <c r="A10" s="5" t="s">
        <v>14</v>
      </c>
      <c r="B10" s="6" t="s">
        <v>15</v>
      </c>
      <c r="C10" s="7">
        <v>1063500</v>
      </c>
      <c r="D10" s="7">
        <v>1536500</v>
      </c>
      <c r="E10" s="7">
        <v>1413100</v>
      </c>
      <c r="F10" s="7">
        <v>1063734.1200000001</v>
      </c>
      <c r="G10" s="7">
        <f>IF(E10=0,0,(F10/E10)*100)</f>
        <v>75.276634350010625</v>
      </c>
    </row>
    <row r="11" spans="1:7" s="8" customFormat="1" x14ac:dyDescent="0.2">
      <c r="A11" s="5" t="s">
        <v>16</v>
      </c>
      <c r="B11" s="6" t="s">
        <v>17</v>
      </c>
      <c r="C11" s="7">
        <v>4365500</v>
      </c>
      <c r="D11" s="7">
        <v>4570972</v>
      </c>
      <c r="E11" s="7">
        <v>2908295</v>
      </c>
      <c r="F11" s="7">
        <v>2517182.7600000002</v>
      </c>
      <c r="G11" s="7">
        <f>IF(E11=0,0,(F11/E11)*100)</f>
        <v>86.551837416768251</v>
      </c>
    </row>
    <row r="12" spans="1:7" s="8" customFormat="1" x14ac:dyDescent="0.2">
      <c r="A12" s="5" t="s">
        <v>18</v>
      </c>
      <c r="B12" s="6" t="s">
        <v>19</v>
      </c>
      <c r="C12" s="7">
        <v>3844580</v>
      </c>
      <c r="D12" s="7">
        <v>4657732</v>
      </c>
      <c r="E12" s="7">
        <v>3057062</v>
      </c>
      <c r="F12" s="7">
        <v>2430487.96</v>
      </c>
      <c r="G12" s="7">
        <f>IF(E12=0,0,(F12/E12)*100)</f>
        <v>79.504045387368663</v>
      </c>
    </row>
    <row r="13" spans="1:7" s="8" customFormat="1" x14ac:dyDescent="0.2">
      <c r="A13" s="5" t="s">
        <v>20</v>
      </c>
      <c r="B13" s="6" t="s">
        <v>21</v>
      </c>
      <c r="C13" s="7">
        <v>2323520</v>
      </c>
      <c r="D13" s="7">
        <v>2240383</v>
      </c>
      <c r="E13" s="7">
        <v>1856265</v>
      </c>
      <c r="F13" s="7">
        <v>1101174</v>
      </c>
      <c r="G13" s="7">
        <f>IF(E13=0,0,(F13/E13)*100)</f>
        <v>59.322025680600568</v>
      </c>
    </row>
    <row r="14" spans="1:7" s="8" customFormat="1" x14ac:dyDescent="0.2">
      <c r="A14" s="5" t="s">
        <v>22</v>
      </c>
      <c r="B14" s="6" t="s">
        <v>23</v>
      </c>
      <c r="C14" s="7">
        <v>1995300</v>
      </c>
      <c r="D14" s="7">
        <v>1998594</v>
      </c>
      <c r="E14" s="7">
        <v>1284309</v>
      </c>
      <c r="F14" s="7">
        <v>1190296.46</v>
      </c>
      <c r="G14" s="7">
        <f>IF(E14=0,0,(F14/E14)*100)</f>
        <v>92.679912700136796</v>
      </c>
    </row>
    <row r="15" spans="1:7" s="8" customFormat="1" x14ac:dyDescent="0.2">
      <c r="A15" s="5" t="s">
        <v>24</v>
      </c>
      <c r="B15" s="6" t="s">
        <v>25</v>
      </c>
      <c r="C15" s="7">
        <v>37972400</v>
      </c>
      <c r="D15" s="7">
        <v>39370897.140000001</v>
      </c>
      <c r="E15" s="7">
        <v>24327679.140000001</v>
      </c>
      <c r="F15" s="7">
        <v>23389035</v>
      </c>
      <c r="G15" s="7">
        <f>IF(E15=0,0,(F15/E15)*100)</f>
        <v>96.141661789444328</v>
      </c>
    </row>
    <row r="16" spans="1:7" s="8" customFormat="1" x14ac:dyDescent="0.2">
      <c r="A16" s="6" t="s">
        <v>26</v>
      </c>
      <c r="B16" s="6"/>
      <c r="C16" s="7">
        <v>245105900</v>
      </c>
      <c r="D16" s="7">
        <v>250843182.77999997</v>
      </c>
      <c r="E16" s="7">
        <v>160336835.77999997</v>
      </c>
      <c r="F16" s="7">
        <v>146918750.62</v>
      </c>
      <c r="G16" s="7">
        <f>IF(E16=0,0,(F16/E16)*100)</f>
        <v>91.63131472894284</v>
      </c>
    </row>
    <row r="17" s="8" customFormat="1" x14ac:dyDescent="0.2"/>
  </sheetData>
  <mergeCells count="2">
    <mergeCell ref="A2:F2"/>
    <mergeCell ref="A3:F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2019-08-07T12:38:45Z</dcterms:created>
  <dcterms:modified xsi:type="dcterms:W3CDTF">2019-08-07T12:40:08Z</dcterms:modified>
</cp:coreProperties>
</file>