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14" i="1"/>
  <c r="G13"/>
  <c r="G12"/>
  <c r="G11"/>
  <c r="G10"/>
  <c r="G9"/>
  <c r="G8"/>
  <c r="G7"/>
</calcChain>
</file>

<file path=xl/sharedStrings.xml><?xml version="1.0" encoding="utf-8"?>
<sst xmlns="http://schemas.openxmlformats.org/spreadsheetml/2006/main" count="25" uniqueCount="25">
  <si>
    <t xml:space="preserve">Аналіз фінансування установ на 29.11.2019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</si>
  <si>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</si>
  <si>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</si>
  <si>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</si>
  <si>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</si>
  <si>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</si>
  <si>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</si>
  <si>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</si>
  <si>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</si>
  <si>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</si>
  <si>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</si>
  <si>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</si>
  <si>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</si>
  <si>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</si>
  <si>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</si>
  <si>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</si>
  <si>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</si>
  <si>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</si>
  <si>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</si>
  <si>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</si>
  <si>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</si>
  <si>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</si>
  <si>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</si>
  <si>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</si>
  <si>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% виконання на вказаний період 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</si>
</sst>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quotePrefix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workbookViewId="0">
      <selection activeCell="G6" sqref="G6"/>
    </sheetView>
  </sheetViews>
  <sheetFormatPr defaultRowHeight="12.75"/>
  <cols>
    <col min="1" max="1" width="12" style="1" bestFit="1" customWidth="1"/>
    <col min="2" max="2" width="39.28515625" style="1" bestFit="1" customWidth="1"/>
    <col min="3" max="6" width="11.5703125" style="1" bestFit="1" customWidth="1"/>
    <col min="7" max="7" width="9.42578125" style="1" bestFit="1" customWidth="1"/>
    <col min="8" max="16384" width="9.140625" style="1"/>
  </cols>
  <sheetData>
    <row r="2" spans="1:7">
      <c r="A2" s="2" t="s">
        <v>0</v>
      </c>
      <c r="B2" s="2"/>
      <c r="C2" s="2"/>
      <c r="D2" s="2"/>
      <c r="E2" s="2"/>
      <c r="F2" s="2"/>
    </row>
    <row r="3" spans="1:7">
      <c r="A3" s="2" t="s">
        <v>1</v>
      </c>
      <c r="B3" s="2"/>
      <c r="C3" s="2"/>
      <c r="D3" s="2"/>
      <c r="E3" s="2"/>
      <c r="F3" s="2"/>
    </row>
    <row r="5" spans="1:7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24</v>
      </c>
    </row>
    <row r="6" spans="1:7">
      <c r="A6" s="4">
        <v>24513000000</v>
      </c>
      <c r="B6" s="4" t="s">
        <v>8</v>
      </c>
      <c r="C6" s="5"/>
      <c r="D6" s="5"/>
      <c r="E6" s="5"/>
      <c r="F6" s="5"/>
      <c r="G6" s="5"/>
    </row>
    <row r="7" spans="1:7">
      <c r="A7" s="6" t="s">
        <v>9</v>
      </c>
      <c r="B7" s="4" t="s">
        <v>10</v>
      </c>
      <c r="C7" s="5">
        <v>500000</v>
      </c>
      <c r="D7" s="5">
        <v>884585</v>
      </c>
      <c r="E7" s="5">
        <v>884585</v>
      </c>
      <c r="F7" s="5">
        <v>837078</v>
      </c>
      <c r="G7" s="5">
        <f>IF(E7=0,0,(F7/E7)*100)</f>
        <v>94.629459011853015</v>
      </c>
    </row>
    <row r="8" spans="1:7">
      <c r="A8" s="6" t="s">
        <v>11</v>
      </c>
      <c r="B8" s="4" t="s">
        <v>12</v>
      </c>
      <c r="C8" s="5">
        <v>5500670</v>
      </c>
      <c r="D8" s="5">
        <v>18411965.219999999</v>
      </c>
      <c r="E8" s="5">
        <v>17939956.534999996</v>
      </c>
      <c r="F8" s="5">
        <v>15217758.860000001</v>
      </c>
      <c r="G8" s="5">
        <f>IF(E8=0,0,(F8/E8)*100)</f>
        <v>84.82606315300086</v>
      </c>
    </row>
    <row r="9" spans="1:7">
      <c r="A9" s="6" t="s">
        <v>13</v>
      </c>
      <c r="B9" s="4" t="s">
        <v>14</v>
      </c>
      <c r="C9" s="5">
        <v>0</v>
      </c>
      <c r="D9" s="5">
        <v>405913.01</v>
      </c>
      <c r="E9" s="5">
        <v>390586.92583333328</v>
      </c>
      <c r="F9" s="5">
        <v>405670.56</v>
      </c>
      <c r="G9" s="5">
        <f>IF(E9=0,0,(F9/E9)*100)</f>
        <v>103.86178675450675</v>
      </c>
    </row>
    <row r="10" spans="1:7">
      <c r="A10" s="6" t="s">
        <v>15</v>
      </c>
      <c r="B10" s="4" t="s">
        <v>16</v>
      </c>
      <c r="C10" s="5">
        <v>50000</v>
      </c>
      <c r="D10" s="5">
        <v>402678.09</v>
      </c>
      <c r="E10" s="5">
        <v>402037.16583333333</v>
      </c>
      <c r="F10" s="5">
        <v>400898.09</v>
      </c>
      <c r="G10" s="5">
        <f>IF(E10=0,0,(F10/E10)*100)</f>
        <v>99.71667399680021</v>
      </c>
    </row>
    <row r="11" spans="1:7">
      <c r="A11" s="6" t="s">
        <v>17</v>
      </c>
      <c r="B11" s="4" t="s">
        <v>18</v>
      </c>
      <c r="C11" s="5">
        <v>1188130</v>
      </c>
      <c r="D11" s="5">
        <v>519058</v>
      </c>
      <c r="E11" s="5">
        <v>519058</v>
      </c>
      <c r="F11" s="5">
        <v>517729</v>
      </c>
      <c r="G11" s="5">
        <f>IF(E11=0,0,(F11/E11)*100)</f>
        <v>99.743959249255383</v>
      </c>
    </row>
    <row r="12" spans="1:7">
      <c r="A12" s="6" t="s">
        <v>19</v>
      </c>
      <c r="B12" s="4" t="s">
        <v>20</v>
      </c>
      <c r="C12" s="5">
        <v>2957000</v>
      </c>
      <c r="D12" s="5">
        <v>16987830.100000001</v>
      </c>
      <c r="E12" s="5">
        <v>16004830.1</v>
      </c>
      <c r="F12" s="5">
        <v>13953604.800000001</v>
      </c>
      <c r="G12" s="5">
        <f>IF(E12=0,0,(F12/E12)*100)</f>
        <v>87.183710872382221</v>
      </c>
    </row>
    <row r="13" spans="1:7">
      <c r="A13" s="6" t="s">
        <v>21</v>
      </c>
      <c r="B13" s="4" t="s">
        <v>22</v>
      </c>
      <c r="C13" s="5">
        <v>115000</v>
      </c>
      <c r="D13" s="5">
        <v>165168</v>
      </c>
      <c r="E13" s="5">
        <v>164453</v>
      </c>
      <c r="F13" s="5">
        <v>152705</v>
      </c>
      <c r="G13" s="5">
        <f>IF(E13=0,0,(F13/E13)*100)</f>
        <v>92.856317610502686</v>
      </c>
    </row>
    <row r="14" spans="1:7">
      <c r="A14" s="4" t="s">
        <v>23</v>
      </c>
      <c r="B14" s="4"/>
      <c r="C14" s="5">
        <v>10310800</v>
      </c>
      <c r="D14" s="5">
        <v>37777197.420000002</v>
      </c>
      <c r="E14" s="5">
        <v>36305506.726666667</v>
      </c>
      <c r="F14" s="5">
        <v>31485444.310000002</v>
      </c>
      <c r="G14" s="5">
        <f>IF(E14=0,0,(F14/E14)*100)</f>
        <v>86.723605173850132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2019-12-03T14:39:37Z</dcterms:created>
  <dcterms:modified xsi:type="dcterms:W3CDTF">2019-12-03T15:10:26Z</dcterms:modified>
</cp:coreProperties>
</file>