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5440" windowHeight="138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16" i="1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<sst xmlns="http://schemas.openxmlformats.org/spreadsheetml/2006/main" count="29" uniqueCount="29">
  <si>
    <t xml:space="preserve">Аналіз фінансування установ на 29.11.2019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</si>
  <si>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</si>
  <si>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</si>
  <si>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</si>
  <si>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</si>
  <si>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</si>
  <si>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</si>
  <si>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</si>
  <si>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</si>
  <si>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</si>
  <si>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</si>
  <si>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</si>
  <si>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</si>
  <si>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</si>
  <si>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</si>
  <si>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</si>
  <si>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</si>
  <si>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</si>
  <si>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</si>
  <si>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</si>
  <si>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</si>
  <si>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</si>
  <si>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</si>
  <si>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</si>
  <si>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</si>
  <si>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</si>
  <si>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</si>
  <si>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</si>
  <si>
    <t>% виконання на вказаний період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</si>
</sst>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tabSelected="1" workbookViewId="0">
      <selection activeCell="G6" sqref="G6"/>
    </sheetView>
  </sheetViews>
  <sheetFormatPr defaultRowHeight="12.75"/>
  <cols>
    <col min="1" max="1" width="16.42578125" style="1" bestFit="1" customWidth="1"/>
    <col min="2" max="2" width="39.28515625" style="1" bestFit="1" customWidth="1"/>
    <col min="3" max="6" width="12.42578125" style="1" bestFit="1" customWidth="1"/>
    <col min="7" max="7" width="9.28515625" style="1" bestFit="1" customWidth="1"/>
    <col min="8" max="16384" width="9.140625" style="1"/>
  </cols>
  <sheetData>
    <row r="2" spans="1:7">
      <c r="A2" s="6" t="s">
        <v>0</v>
      </c>
      <c r="B2" s="6"/>
      <c r="C2" s="6"/>
      <c r="D2" s="6"/>
      <c r="E2" s="6"/>
      <c r="F2" s="6"/>
    </row>
    <row r="3" spans="1:7">
      <c r="A3" s="6" t="s">
        <v>1</v>
      </c>
      <c r="B3" s="6"/>
      <c r="C3" s="6"/>
      <c r="D3" s="6"/>
      <c r="E3" s="6"/>
      <c r="F3" s="6"/>
    </row>
    <row r="5" spans="1:7" ht="63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28</v>
      </c>
    </row>
    <row r="6" spans="1:7">
      <c r="A6" s="3">
        <v>24513000000</v>
      </c>
      <c r="B6" s="3" t="s">
        <v>8</v>
      </c>
      <c r="C6" s="4"/>
      <c r="D6" s="4"/>
      <c r="E6" s="4"/>
      <c r="F6" s="4"/>
      <c r="G6" s="4"/>
    </row>
    <row r="7" spans="1:7">
      <c r="A7" s="5" t="s">
        <v>9</v>
      </c>
      <c r="B7" s="3" t="s">
        <v>10</v>
      </c>
      <c r="C7" s="4">
        <v>22898500</v>
      </c>
      <c r="D7" s="4">
        <v>23140101</v>
      </c>
      <c r="E7" s="4">
        <v>21386500</v>
      </c>
      <c r="F7" s="4">
        <v>21038643.349999998</v>
      </c>
      <c r="G7" s="4">
        <f t="shared" ref="G7:G16" si="0">IF(E7=0,0,(F7/E7)*100)</f>
        <v>98.373475557010252</v>
      </c>
    </row>
    <row r="8" spans="1:7">
      <c r="A8" s="5" t="s">
        <v>11</v>
      </c>
      <c r="B8" s="3" t="s">
        <v>12</v>
      </c>
      <c r="C8" s="4">
        <v>170642600</v>
      </c>
      <c r="D8" s="4">
        <v>174778233.45999998</v>
      </c>
      <c r="E8" s="4">
        <v>161238703.45999998</v>
      </c>
      <c r="F8" s="4">
        <v>157001448.03999999</v>
      </c>
      <c r="G8" s="4">
        <f t="shared" si="0"/>
        <v>97.372060597689455</v>
      </c>
    </row>
    <row r="9" spans="1:7">
      <c r="A9" s="5" t="s">
        <v>13</v>
      </c>
      <c r="B9" s="3" t="s">
        <v>14</v>
      </c>
      <c r="C9" s="4">
        <v>1063500</v>
      </c>
      <c r="D9" s="4">
        <v>2913897</v>
      </c>
      <c r="E9" s="4">
        <v>2882497</v>
      </c>
      <c r="F9" s="4">
        <v>2845066.77</v>
      </c>
      <c r="G9" s="4">
        <f t="shared" si="0"/>
        <v>98.701465083918563</v>
      </c>
    </row>
    <row r="10" spans="1:7">
      <c r="A10" s="5" t="s">
        <v>15</v>
      </c>
      <c r="B10" s="3" t="s">
        <v>16</v>
      </c>
      <c r="C10" s="4">
        <v>4365500</v>
      </c>
      <c r="D10" s="4">
        <v>4899853.96</v>
      </c>
      <c r="E10" s="4">
        <v>4327451.3</v>
      </c>
      <c r="F10" s="4">
        <v>3928509.4999999995</v>
      </c>
      <c r="G10" s="4">
        <f t="shared" si="0"/>
        <v>90.781137155720273</v>
      </c>
    </row>
    <row r="11" spans="1:7">
      <c r="A11" s="5" t="s">
        <v>17</v>
      </c>
      <c r="B11" s="3" t="s">
        <v>18</v>
      </c>
      <c r="C11" s="4">
        <v>0</v>
      </c>
      <c r="D11" s="4">
        <v>133700</v>
      </c>
      <c r="E11" s="4">
        <v>122473</v>
      </c>
      <c r="F11" s="4">
        <v>111467.37</v>
      </c>
      <c r="G11" s="4">
        <f t="shared" si="0"/>
        <v>91.013831620030544</v>
      </c>
    </row>
    <row r="12" spans="1:7">
      <c r="A12" s="5" t="s">
        <v>19</v>
      </c>
      <c r="B12" s="3" t="s">
        <v>20</v>
      </c>
      <c r="C12" s="4">
        <v>3844580</v>
      </c>
      <c r="D12" s="4">
        <v>5276082</v>
      </c>
      <c r="E12" s="4">
        <v>4983942</v>
      </c>
      <c r="F12" s="4">
        <v>4429572.46</v>
      </c>
      <c r="G12" s="4">
        <f t="shared" si="0"/>
        <v>88.876886207744789</v>
      </c>
    </row>
    <row r="13" spans="1:7">
      <c r="A13" s="5" t="s">
        <v>21</v>
      </c>
      <c r="B13" s="3" t="s">
        <v>22</v>
      </c>
      <c r="C13" s="4">
        <v>2323520</v>
      </c>
      <c r="D13" s="4">
        <v>2066346</v>
      </c>
      <c r="E13" s="4">
        <v>1999346</v>
      </c>
      <c r="F13" s="4">
        <v>1629491.6</v>
      </c>
      <c r="G13" s="4">
        <f t="shared" si="0"/>
        <v>81.501230902505128</v>
      </c>
    </row>
    <row r="14" spans="1:7">
      <c r="A14" s="5" t="s">
        <v>23</v>
      </c>
      <c r="B14" s="3" t="s">
        <v>24</v>
      </c>
      <c r="C14" s="4">
        <v>1995300</v>
      </c>
      <c r="D14" s="4">
        <v>1918594</v>
      </c>
      <c r="E14" s="4">
        <v>1833495</v>
      </c>
      <c r="F14" s="4">
        <v>1798167.39</v>
      </c>
      <c r="G14" s="4">
        <f t="shared" si="0"/>
        <v>98.073209362447116</v>
      </c>
    </row>
    <row r="15" spans="1:7">
      <c r="A15" s="5" t="s">
        <v>25</v>
      </c>
      <c r="B15" s="3" t="s">
        <v>26</v>
      </c>
      <c r="C15" s="4">
        <v>37972400</v>
      </c>
      <c r="D15" s="4">
        <v>39307907.32</v>
      </c>
      <c r="E15" s="4">
        <v>36621709.32</v>
      </c>
      <c r="F15" s="4">
        <v>36359159.32</v>
      </c>
      <c r="G15" s="4">
        <f t="shared" si="0"/>
        <v>99.283075517568449</v>
      </c>
    </row>
    <row r="16" spans="1:7">
      <c r="A16" s="3" t="s">
        <v>27</v>
      </c>
      <c r="B16" s="3"/>
      <c r="C16" s="4">
        <v>245105900</v>
      </c>
      <c r="D16" s="4">
        <v>254434714.73999998</v>
      </c>
      <c r="E16" s="4">
        <v>235396117.07999998</v>
      </c>
      <c r="F16" s="4">
        <v>229141525.79999998</v>
      </c>
      <c r="G16" s="4">
        <f t="shared" si="0"/>
        <v>97.342950530541515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2019-12-03T14:39:03Z</dcterms:created>
  <dcterms:modified xsi:type="dcterms:W3CDTF">2019-12-03T15:10:46Z</dcterms:modified>
</cp:coreProperties>
</file>