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Area" localSheetId="0">Лист1!$A$1:$G$15</definedName>
  </definedName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<sst xmlns="http://schemas.openxmlformats.org/spreadsheetml/2006/main" count="25" uniqueCount="25">
  <si>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30.08.2019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</si>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</sst>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="60" zoomScaleNormal="100" workbookViewId="0">
      <selection activeCell="E17" sqref="E17"/>
    </sheetView>
  </sheetViews>
  <sheetFormatPr defaultRowHeight="12.75" x14ac:dyDescent="0.2"/>
  <cols>
    <col min="1" max="1" width="16.42578125" style="1" bestFit="1" customWidth="1"/>
    <col min="2" max="2" width="39.28515625" style="1" bestFit="1" customWidth="1"/>
    <col min="3" max="3" width="10.42578125" style="1" bestFit="1" customWidth="1"/>
    <col min="4" max="6" width="11.42578125" style="1" bestFit="1" customWidth="1"/>
    <col min="7" max="7" width="8.710937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500000</v>
      </c>
      <c r="D7" s="5">
        <v>767300</v>
      </c>
      <c r="E7" s="5">
        <v>617300</v>
      </c>
      <c r="F7" s="5">
        <v>409513</v>
      </c>
      <c r="G7" s="5">
        <f>IF(E7=0,0,(F7/E7)*100)</f>
        <v>66.339381176089418</v>
      </c>
    </row>
    <row r="8" spans="1:7" x14ac:dyDescent="0.2">
      <c r="A8" s="6" t="s">
        <v>12</v>
      </c>
      <c r="B8" s="4" t="s">
        <v>13</v>
      </c>
      <c r="C8" s="5">
        <v>894270</v>
      </c>
      <c r="D8" s="5">
        <v>10336198</v>
      </c>
      <c r="E8" s="5">
        <v>9929498</v>
      </c>
      <c r="F8" s="5">
        <v>7844576.8600000003</v>
      </c>
      <c r="G8" s="5">
        <f>IF(E8=0,0,(F8/E8)*100)</f>
        <v>79.002753814946132</v>
      </c>
    </row>
    <row r="9" spans="1:7" x14ac:dyDescent="0.2">
      <c r="A9" s="6" t="s">
        <v>14</v>
      </c>
      <c r="B9" s="4" t="s">
        <v>15</v>
      </c>
      <c r="C9" s="5">
        <v>0</v>
      </c>
      <c r="D9" s="5">
        <v>197000</v>
      </c>
      <c r="E9" s="5">
        <v>197000</v>
      </c>
      <c r="F9" s="5">
        <v>65125</v>
      </c>
      <c r="G9" s="5">
        <f>IF(E9=0,0,(F9/E9)*100)</f>
        <v>33.058375634517766</v>
      </c>
    </row>
    <row r="10" spans="1:7" x14ac:dyDescent="0.2">
      <c r="A10" s="6" t="s">
        <v>16</v>
      </c>
      <c r="B10" s="4" t="s">
        <v>17</v>
      </c>
      <c r="C10" s="5">
        <v>50000</v>
      </c>
      <c r="D10" s="5">
        <v>393367</v>
      </c>
      <c r="E10" s="5">
        <v>393367</v>
      </c>
      <c r="F10" s="5">
        <v>393367</v>
      </c>
      <c r="G10" s="5">
        <f>IF(E10=0,0,(F10/E10)*100)</f>
        <v>100</v>
      </c>
    </row>
    <row r="11" spans="1:7" x14ac:dyDescent="0.2">
      <c r="A11" s="6" t="s">
        <v>18</v>
      </c>
      <c r="B11" s="4" t="s">
        <v>19</v>
      </c>
      <c r="C11" s="5">
        <v>1188130</v>
      </c>
      <c r="D11" s="5">
        <v>519058</v>
      </c>
      <c r="E11" s="5">
        <v>519058</v>
      </c>
      <c r="F11" s="5">
        <v>517729</v>
      </c>
      <c r="G11" s="5">
        <f>IF(E11=0,0,(F11/E11)*100)</f>
        <v>99.743959249255383</v>
      </c>
    </row>
    <row r="12" spans="1:7" x14ac:dyDescent="0.2">
      <c r="A12" s="6" t="s">
        <v>20</v>
      </c>
      <c r="B12" s="4" t="s">
        <v>21</v>
      </c>
      <c r="C12" s="5">
        <v>2957000</v>
      </c>
      <c r="D12" s="5">
        <v>16930368.100000001</v>
      </c>
      <c r="E12" s="5">
        <v>12966868.1</v>
      </c>
      <c r="F12" s="5">
        <v>11657131.4</v>
      </c>
      <c r="G12" s="5">
        <f>IF(E12=0,0,(F12/E12)*100)</f>
        <v>89.899359738223922</v>
      </c>
    </row>
    <row r="13" spans="1:7" x14ac:dyDescent="0.2">
      <c r="A13" s="6" t="s">
        <v>22</v>
      </c>
      <c r="B13" s="4" t="s">
        <v>23</v>
      </c>
      <c r="C13" s="5">
        <v>115000</v>
      </c>
      <c r="D13" s="5">
        <v>161388</v>
      </c>
      <c r="E13" s="5">
        <v>148588</v>
      </c>
      <c r="F13" s="5">
        <v>106258</v>
      </c>
      <c r="G13" s="5">
        <f>IF(E13=0,0,(F13/E13)*100)</f>
        <v>71.511831372654584</v>
      </c>
    </row>
    <row r="14" spans="1:7" x14ac:dyDescent="0.2">
      <c r="A14" s="4" t="s">
        <v>24</v>
      </c>
      <c r="B14" s="4"/>
      <c r="C14" s="5">
        <v>5704400</v>
      </c>
      <c r="D14" s="5">
        <v>29304679.100000001</v>
      </c>
      <c r="E14" s="5">
        <v>24771679.100000001</v>
      </c>
      <c r="F14" s="5">
        <v>20993700.259999998</v>
      </c>
      <c r="G14" s="5">
        <f>IF(E14=0,0,(F14/E14)*100)</f>
        <v>84.748797912532282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2019-10-09T07:14:44Z</cp:lastPrinted>
  <dcterms:created xsi:type="dcterms:W3CDTF">2019-10-09T07:13:25Z</dcterms:created>
  <dcterms:modified xsi:type="dcterms:W3CDTF">2019-10-09T07:15:27Z</dcterms:modified>
</cp:coreProperties>
</file>