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475" windowHeight="9015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H93" i="1" l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<sst xmlns="http://schemas.openxmlformats.org/spreadsheetml/2006/main" count="95" uniqueCount="92">
  <si>
    <t>Аналіз виконання плану по доходах</t>
  </si>
  <si>
    <t>На 31.01.2019</t>
  </si>
  <si>
    <t>ККД</t>
  </si>
  <si>
    <t>Доходи</t>
  </si>
  <si>
    <t xml:space="preserve"> План на рік</t>
  </si>
  <si>
    <t xml:space="preserve"> Уточн. план на рік</t>
  </si>
  <si>
    <t>Факт</t>
  </si>
  <si>
    <t>% викон.</t>
  </si>
  <si>
    <t xml:space="preserve"> Всього </t>
  </si>
  <si>
    <t xml:space="preserve"> Уточ.пл.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</si>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</sst>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3" borderId="0" xfId="0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0" borderId="1" xfId="0" applyBorder="1" applyAlignment="1">
      <alignment wrapText="1"/>
    </xf>
    <xf numFmtId="2" fontId="0" fillId="3" borderId="0" xfId="0" applyNumberFormat="1" applyFill="1"/>
    <xf numFmtId="2" fontId="1" fillId="3" borderId="0" xfId="0" applyNumberFormat="1" applyFont="1" applyFill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3"/>
  <sheetViews>
    <sheetView tabSelected="1" view="pageBreakPreview" zoomScaleNormal="100" zoomScaleSheetLayoutView="100" workbookViewId="0">
      <selection activeCell="Q6" sqref="Q5:Q6"/>
    </sheetView>
  </sheetViews>
  <sheetFormatPr defaultRowHeight="12.75" x14ac:dyDescent="0.2"/>
  <cols>
    <col min="1" max="1" width="0.140625" customWidth="1"/>
    <col min="3" max="3" width="50.85546875" style="2" customWidth="1"/>
    <col min="4" max="5" width="10" style="7" bestFit="1" customWidth="1"/>
    <col min="6" max="6" width="9" style="7" bestFit="1" customWidth="1"/>
    <col min="7" max="7" width="12" style="7" bestFit="1" customWidth="1"/>
    <col min="8" max="8" width="7.85546875" style="12" bestFit="1" customWidth="1"/>
  </cols>
  <sheetData>
    <row r="2" spans="1:8" x14ac:dyDescent="0.2">
      <c r="A2" s="1"/>
      <c r="B2" s="1"/>
      <c r="C2" s="3"/>
      <c r="D2" s="8"/>
      <c r="E2" s="8"/>
      <c r="F2" s="8"/>
      <c r="G2" s="8"/>
      <c r="H2" s="13"/>
    </row>
    <row r="3" spans="1:8" ht="23.25" x14ac:dyDescent="0.35">
      <c r="A3" s="18" t="s">
        <v>0</v>
      </c>
      <c r="B3" s="19"/>
      <c r="C3" s="19"/>
      <c r="D3" s="19"/>
      <c r="E3" s="19"/>
      <c r="F3" s="19"/>
      <c r="G3" s="19"/>
      <c r="H3" s="19"/>
    </row>
    <row r="4" spans="1:8" x14ac:dyDescent="0.2">
      <c r="A4" s="1"/>
      <c r="B4" s="1"/>
      <c r="C4" s="3"/>
      <c r="D4" s="8"/>
      <c r="E4" s="8"/>
      <c r="F4" s="8"/>
      <c r="G4" s="8"/>
      <c r="H4" s="13"/>
    </row>
    <row r="5" spans="1:8" ht="18.75" x14ac:dyDescent="0.3">
      <c r="A5" s="20" t="s">
        <v>1</v>
      </c>
      <c r="B5" s="19"/>
      <c r="C5" s="19"/>
      <c r="D5" s="19"/>
      <c r="E5" s="19"/>
      <c r="F5" s="19"/>
      <c r="G5" s="19"/>
      <c r="H5" s="19"/>
    </row>
    <row r="7" spans="1:8" s="4" customFormat="1" x14ac:dyDescent="0.2">
      <c r="A7" s="21"/>
      <c r="B7" s="22" t="s">
        <v>2</v>
      </c>
      <c r="C7" s="23" t="s">
        <v>3</v>
      </c>
      <c r="D7" s="25" t="s">
        <v>8</v>
      </c>
      <c r="E7" s="26"/>
      <c r="F7" s="26"/>
      <c r="G7" s="26"/>
      <c r="H7" s="26"/>
    </row>
    <row r="8" spans="1:8" s="5" customFormat="1" ht="46.5" customHeight="1" x14ac:dyDescent="0.2">
      <c r="A8" s="21"/>
      <c r="B8" s="21"/>
      <c r="C8" s="24"/>
      <c r="D8" s="9" t="s">
        <v>4</v>
      </c>
      <c r="E8" s="9" t="s">
        <v>5</v>
      </c>
      <c r="F8" s="9" t="s">
        <v>9</v>
      </c>
      <c r="G8" s="9" t="s">
        <v>6</v>
      </c>
      <c r="H8" s="14" t="s">
        <v>7</v>
      </c>
    </row>
    <row r="9" spans="1:8" x14ac:dyDescent="0.2">
      <c r="A9" s="6"/>
      <c r="B9" s="6">
        <v>10000000</v>
      </c>
      <c r="C9" s="11" t="s">
        <v>10</v>
      </c>
      <c r="D9" s="10">
        <v>78190400</v>
      </c>
      <c r="E9" s="10">
        <v>80790500</v>
      </c>
      <c r="F9" s="10">
        <v>5627890</v>
      </c>
      <c r="G9" s="10">
        <v>5389895.1899999995</v>
      </c>
      <c r="H9" s="15">
        <f t="shared" ref="H9:H40" si="0">IF(F9=0,0,G9/F9*100)</f>
        <v>95.771153842736794</v>
      </c>
    </row>
    <row r="10" spans="1:8" ht="25.5" x14ac:dyDescent="0.2">
      <c r="A10" s="6"/>
      <c r="B10" s="6">
        <v>11000000</v>
      </c>
      <c r="C10" s="11" t="s">
        <v>11</v>
      </c>
      <c r="D10" s="10">
        <v>49643300</v>
      </c>
      <c r="E10" s="10">
        <v>51181000</v>
      </c>
      <c r="F10" s="10">
        <v>3527920</v>
      </c>
      <c r="G10" s="10">
        <v>3435149.22</v>
      </c>
      <c r="H10" s="15">
        <f t="shared" si="0"/>
        <v>97.370383115263394</v>
      </c>
    </row>
    <row r="11" spans="1:8" x14ac:dyDescent="0.2">
      <c r="A11" s="6"/>
      <c r="B11" s="6">
        <v>11010000</v>
      </c>
      <c r="C11" s="11" t="s">
        <v>12</v>
      </c>
      <c r="D11" s="10">
        <v>49586300</v>
      </c>
      <c r="E11" s="10">
        <v>51124000</v>
      </c>
      <c r="F11" s="10">
        <v>3527920</v>
      </c>
      <c r="G11" s="10">
        <v>3435149.22</v>
      </c>
      <c r="H11" s="15">
        <f t="shared" si="0"/>
        <v>97.370383115263394</v>
      </c>
    </row>
    <row r="12" spans="1:8" ht="38.25" x14ac:dyDescent="0.2">
      <c r="A12" s="6"/>
      <c r="B12" s="6">
        <v>11010100</v>
      </c>
      <c r="C12" s="11" t="s">
        <v>13</v>
      </c>
      <c r="D12" s="10">
        <v>45561700</v>
      </c>
      <c r="E12" s="10">
        <v>46719300</v>
      </c>
      <c r="F12" s="10">
        <v>3261000</v>
      </c>
      <c r="G12" s="10">
        <v>3152259.58</v>
      </c>
      <c r="H12" s="15">
        <f t="shared" si="0"/>
        <v>96.665427169579885</v>
      </c>
    </row>
    <row r="13" spans="1:8" ht="63.75" x14ac:dyDescent="0.2">
      <c r="A13" s="6"/>
      <c r="B13" s="6">
        <v>11010200</v>
      </c>
      <c r="C13" s="11" t="s">
        <v>14</v>
      </c>
      <c r="D13" s="10">
        <v>1962240</v>
      </c>
      <c r="E13" s="10">
        <v>2241540</v>
      </c>
      <c r="F13" s="10">
        <v>147730</v>
      </c>
      <c r="G13" s="10">
        <v>185045.77</v>
      </c>
      <c r="H13" s="15">
        <f t="shared" si="0"/>
        <v>125.25943951803966</v>
      </c>
    </row>
    <row r="14" spans="1:8" ht="38.25" x14ac:dyDescent="0.2">
      <c r="A14" s="6"/>
      <c r="B14" s="6">
        <v>11010400</v>
      </c>
      <c r="C14" s="11" t="s">
        <v>15</v>
      </c>
      <c r="D14" s="10">
        <v>1459360</v>
      </c>
      <c r="E14" s="10">
        <v>1459360</v>
      </c>
      <c r="F14" s="10">
        <v>79190</v>
      </c>
      <c r="G14" s="10">
        <v>25859.919999999998</v>
      </c>
      <c r="H14" s="15">
        <f t="shared" si="0"/>
        <v>32.655537315317588</v>
      </c>
    </row>
    <row r="15" spans="1:8" ht="25.5" x14ac:dyDescent="0.2">
      <c r="A15" s="6"/>
      <c r="B15" s="6">
        <v>11010500</v>
      </c>
      <c r="C15" s="11" t="s">
        <v>16</v>
      </c>
      <c r="D15" s="10">
        <v>603000</v>
      </c>
      <c r="E15" s="10">
        <v>703800</v>
      </c>
      <c r="F15" s="10">
        <v>40000</v>
      </c>
      <c r="G15" s="10">
        <v>71983.95</v>
      </c>
      <c r="H15" s="15">
        <f t="shared" si="0"/>
        <v>179.95987499999998</v>
      </c>
    </row>
    <row r="16" spans="1:8" x14ac:dyDescent="0.2">
      <c r="A16" s="6"/>
      <c r="B16" s="6">
        <v>11020000</v>
      </c>
      <c r="C16" s="11" t="s">
        <v>17</v>
      </c>
      <c r="D16" s="10">
        <v>57000</v>
      </c>
      <c r="E16" s="10">
        <v>57000</v>
      </c>
      <c r="F16" s="10">
        <v>0</v>
      </c>
      <c r="G16" s="10">
        <v>0</v>
      </c>
      <c r="H16" s="15">
        <f t="shared" si="0"/>
        <v>0</v>
      </c>
    </row>
    <row r="17" spans="1:8" ht="25.5" x14ac:dyDescent="0.2">
      <c r="A17" s="6"/>
      <c r="B17" s="6">
        <v>11020200</v>
      </c>
      <c r="C17" s="11" t="s">
        <v>18</v>
      </c>
      <c r="D17" s="10">
        <v>57000</v>
      </c>
      <c r="E17" s="10">
        <v>57000</v>
      </c>
      <c r="F17" s="10">
        <v>0</v>
      </c>
      <c r="G17" s="10">
        <v>0</v>
      </c>
      <c r="H17" s="15">
        <f t="shared" si="0"/>
        <v>0</v>
      </c>
    </row>
    <row r="18" spans="1:8" ht="25.5" x14ac:dyDescent="0.2">
      <c r="A18" s="6"/>
      <c r="B18" s="6">
        <v>13000000</v>
      </c>
      <c r="C18" s="11" t="s">
        <v>19</v>
      </c>
      <c r="D18" s="10">
        <v>499600</v>
      </c>
      <c r="E18" s="10">
        <v>1348000</v>
      </c>
      <c r="F18" s="10">
        <v>0</v>
      </c>
      <c r="G18" s="10">
        <v>7757.36</v>
      </c>
      <c r="H18" s="15">
        <f t="shared" si="0"/>
        <v>0</v>
      </c>
    </row>
    <row r="19" spans="1:8" x14ac:dyDescent="0.2">
      <c r="A19" s="6"/>
      <c r="B19" s="6">
        <v>13010000</v>
      </c>
      <c r="C19" s="11" t="s">
        <v>20</v>
      </c>
      <c r="D19" s="10">
        <v>354500</v>
      </c>
      <c r="E19" s="10">
        <v>1202900</v>
      </c>
      <c r="F19" s="10">
        <v>0</v>
      </c>
      <c r="G19" s="10">
        <v>0</v>
      </c>
      <c r="H19" s="15">
        <f t="shared" si="0"/>
        <v>0</v>
      </c>
    </row>
    <row r="20" spans="1:8" ht="38.25" x14ac:dyDescent="0.2">
      <c r="A20" s="6"/>
      <c r="B20" s="6">
        <v>13010100</v>
      </c>
      <c r="C20" s="11" t="s">
        <v>21</v>
      </c>
      <c r="D20" s="10">
        <v>0</v>
      </c>
      <c r="E20" s="10">
        <v>793500</v>
      </c>
      <c r="F20" s="10">
        <v>0</v>
      </c>
      <c r="G20" s="10">
        <v>0</v>
      </c>
      <c r="H20" s="15">
        <f t="shared" si="0"/>
        <v>0</v>
      </c>
    </row>
    <row r="21" spans="1:8" ht="51" x14ac:dyDescent="0.2">
      <c r="A21" s="6"/>
      <c r="B21" s="6">
        <v>13010200</v>
      </c>
      <c r="C21" s="11" t="s">
        <v>22</v>
      </c>
      <c r="D21" s="10">
        <v>354500</v>
      </c>
      <c r="E21" s="10">
        <v>409400</v>
      </c>
      <c r="F21" s="10">
        <v>0</v>
      </c>
      <c r="G21" s="10">
        <v>0</v>
      </c>
      <c r="H21" s="15">
        <f t="shared" si="0"/>
        <v>0</v>
      </c>
    </row>
    <row r="22" spans="1:8" x14ac:dyDescent="0.2">
      <c r="A22" s="6"/>
      <c r="B22" s="6">
        <v>13030000</v>
      </c>
      <c r="C22" s="11" t="s">
        <v>23</v>
      </c>
      <c r="D22" s="10">
        <v>145100</v>
      </c>
      <c r="E22" s="10">
        <v>145100</v>
      </c>
      <c r="F22" s="10">
        <v>0</v>
      </c>
      <c r="G22" s="10">
        <v>7757.36</v>
      </c>
      <c r="H22" s="15">
        <f t="shared" si="0"/>
        <v>0</v>
      </c>
    </row>
    <row r="23" spans="1:8" ht="25.5" x14ac:dyDescent="0.2">
      <c r="A23" s="6"/>
      <c r="B23" s="6">
        <v>13030200</v>
      </c>
      <c r="C23" s="11" t="s">
        <v>24</v>
      </c>
      <c r="D23" s="10">
        <v>79100</v>
      </c>
      <c r="E23" s="10">
        <v>79100</v>
      </c>
      <c r="F23" s="10">
        <v>0</v>
      </c>
      <c r="G23" s="10">
        <v>0</v>
      </c>
      <c r="H23" s="15">
        <f t="shared" si="0"/>
        <v>0</v>
      </c>
    </row>
    <row r="24" spans="1:8" ht="25.5" x14ac:dyDescent="0.2">
      <c r="A24" s="6"/>
      <c r="B24" s="6">
        <v>13030800</v>
      </c>
      <c r="C24" s="11" t="s">
        <v>25</v>
      </c>
      <c r="D24" s="10">
        <v>66000</v>
      </c>
      <c r="E24" s="10">
        <v>66000</v>
      </c>
      <c r="F24" s="10">
        <v>0</v>
      </c>
      <c r="G24" s="10">
        <v>7757.36</v>
      </c>
      <c r="H24" s="15">
        <f t="shared" si="0"/>
        <v>0</v>
      </c>
    </row>
    <row r="25" spans="1:8" x14ac:dyDescent="0.2">
      <c r="A25" s="6"/>
      <c r="B25" s="6">
        <v>14000000</v>
      </c>
      <c r="C25" s="11" t="s">
        <v>26</v>
      </c>
      <c r="D25" s="10">
        <v>4886100</v>
      </c>
      <c r="E25" s="10">
        <v>4886100</v>
      </c>
      <c r="F25" s="10">
        <v>180000</v>
      </c>
      <c r="G25" s="10">
        <v>211769.54</v>
      </c>
      <c r="H25" s="15">
        <f t="shared" si="0"/>
        <v>117.64974444444445</v>
      </c>
    </row>
    <row r="26" spans="1:8" ht="25.5" x14ac:dyDescent="0.2">
      <c r="A26" s="6"/>
      <c r="B26" s="6">
        <v>14020000</v>
      </c>
      <c r="C26" s="11" t="s">
        <v>27</v>
      </c>
      <c r="D26" s="10">
        <v>465400</v>
      </c>
      <c r="E26" s="10">
        <v>465400</v>
      </c>
      <c r="F26" s="10">
        <v>0</v>
      </c>
      <c r="G26" s="10">
        <v>0</v>
      </c>
      <c r="H26" s="15">
        <f t="shared" si="0"/>
        <v>0</v>
      </c>
    </row>
    <row r="27" spans="1:8" x14ac:dyDescent="0.2">
      <c r="A27" s="6"/>
      <c r="B27" s="6">
        <v>14021900</v>
      </c>
      <c r="C27" s="11" t="s">
        <v>28</v>
      </c>
      <c r="D27" s="10">
        <v>465400</v>
      </c>
      <c r="E27" s="10">
        <v>465400</v>
      </c>
      <c r="F27" s="10">
        <v>0</v>
      </c>
      <c r="G27" s="10">
        <v>0</v>
      </c>
      <c r="H27" s="15">
        <f t="shared" si="0"/>
        <v>0</v>
      </c>
    </row>
    <row r="28" spans="1:8" ht="25.5" x14ac:dyDescent="0.2">
      <c r="A28" s="6"/>
      <c r="B28" s="6">
        <v>14030000</v>
      </c>
      <c r="C28" s="11" t="s">
        <v>29</v>
      </c>
      <c r="D28" s="10">
        <v>2120700</v>
      </c>
      <c r="E28" s="10">
        <v>2120700</v>
      </c>
      <c r="F28" s="10">
        <v>0</v>
      </c>
      <c r="G28" s="10">
        <v>0</v>
      </c>
      <c r="H28" s="15">
        <f t="shared" si="0"/>
        <v>0</v>
      </c>
    </row>
    <row r="29" spans="1:8" x14ac:dyDescent="0.2">
      <c r="A29" s="6"/>
      <c r="B29" s="6">
        <v>14031900</v>
      </c>
      <c r="C29" s="11" t="s">
        <v>28</v>
      </c>
      <c r="D29" s="10">
        <v>2120700</v>
      </c>
      <c r="E29" s="10">
        <v>2120700</v>
      </c>
      <c r="F29" s="10">
        <v>0</v>
      </c>
      <c r="G29" s="10">
        <v>0</v>
      </c>
      <c r="H29" s="15">
        <f t="shared" si="0"/>
        <v>0</v>
      </c>
    </row>
    <row r="30" spans="1:8" ht="25.5" x14ac:dyDescent="0.2">
      <c r="A30" s="6"/>
      <c r="B30" s="6">
        <v>14040000</v>
      </c>
      <c r="C30" s="11" t="s">
        <v>30</v>
      </c>
      <c r="D30" s="10">
        <v>2300000</v>
      </c>
      <c r="E30" s="10">
        <v>2300000</v>
      </c>
      <c r="F30" s="10">
        <v>180000</v>
      </c>
      <c r="G30" s="10">
        <v>211769.54</v>
      </c>
      <c r="H30" s="15">
        <f t="shared" si="0"/>
        <v>117.64974444444445</v>
      </c>
    </row>
    <row r="31" spans="1:8" x14ac:dyDescent="0.2">
      <c r="A31" s="6"/>
      <c r="B31" s="6">
        <v>18000000</v>
      </c>
      <c r="C31" s="11" t="s">
        <v>31</v>
      </c>
      <c r="D31" s="10">
        <v>23161400</v>
      </c>
      <c r="E31" s="10">
        <v>23375400</v>
      </c>
      <c r="F31" s="10">
        <v>1919970</v>
      </c>
      <c r="G31" s="10">
        <v>1735219.07</v>
      </c>
      <c r="H31" s="15">
        <f t="shared" si="0"/>
        <v>90.377405376125679</v>
      </c>
    </row>
    <row r="32" spans="1:8" x14ac:dyDescent="0.2">
      <c r="A32" s="6"/>
      <c r="B32" s="6">
        <v>18010000</v>
      </c>
      <c r="C32" s="11" t="s">
        <v>32</v>
      </c>
      <c r="D32" s="10">
        <v>10801300</v>
      </c>
      <c r="E32" s="10">
        <v>11015300</v>
      </c>
      <c r="F32" s="10">
        <v>558670</v>
      </c>
      <c r="G32" s="10">
        <v>548477.14</v>
      </c>
      <c r="H32" s="15">
        <f t="shared" si="0"/>
        <v>98.175513272593832</v>
      </c>
    </row>
    <row r="33" spans="1:8" ht="38.25" x14ac:dyDescent="0.2">
      <c r="A33" s="6"/>
      <c r="B33" s="6">
        <v>18010100</v>
      </c>
      <c r="C33" s="11" t="s">
        <v>33</v>
      </c>
      <c r="D33" s="10">
        <v>20000</v>
      </c>
      <c r="E33" s="10">
        <v>20000</v>
      </c>
      <c r="F33" s="10">
        <v>1000</v>
      </c>
      <c r="G33" s="10">
        <v>930.07</v>
      </c>
      <c r="H33" s="15">
        <f t="shared" si="0"/>
        <v>93.007000000000005</v>
      </c>
    </row>
    <row r="34" spans="1:8" ht="38.25" x14ac:dyDescent="0.2">
      <c r="A34" s="6"/>
      <c r="B34" s="6">
        <v>18010200</v>
      </c>
      <c r="C34" s="11" t="s">
        <v>34</v>
      </c>
      <c r="D34" s="10">
        <v>294500</v>
      </c>
      <c r="E34" s="10">
        <v>294500</v>
      </c>
      <c r="F34" s="10">
        <v>0</v>
      </c>
      <c r="G34" s="10">
        <v>1375.68</v>
      </c>
      <c r="H34" s="15">
        <f t="shared" si="0"/>
        <v>0</v>
      </c>
    </row>
    <row r="35" spans="1:8" ht="38.25" x14ac:dyDescent="0.2">
      <c r="A35" s="6"/>
      <c r="B35" s="6">
        <v>18010300</v>
      </c>
      <c r="C35" s="11" t="s">
        <v>35</v>
      </c>
      <c r="D35" s="10">
        <v>245000</v>
      </c>
      <c r="E35" s="10">
        <v>245000</v>
      </c>
      <c r="F35" s="10">
        <v>2000</v>
      </c>
      <c r="G35" s="10">
        <v>1238.8800000000001</v>
      </c>
      <c r="H35" s="15">
        <f t="shared" si="0"/>
        <v>61.94400000000001</v>
      </c>
    </row>
    <row r="36" spans="1:8" ht="38.25" x14ac:dyDescent="0.2">
      <c r="A36" s="6"/>
      <c r="B36" s="6">
        <v>18010400</v>
      </c>
      <c r="C36" s="11" t="s">
        <v>36</v>
      </c>
      <c r="D36" s="10">
        <v>360000</v>
      </c>
      <c r="E36" s="10">
        <v>360000</v>
      </c>
      <c r="F36" s="10">
        <v>70000</v>
      </c>
      <c r="G36" s="10">
        <v>55651.18</v>
      </c>
      <c r="H36" s="15">
        <f t="shared" si="0"/>
        <v>79.501685714285713</v>
      </c>
    </row>
    <row r="37" spans="1:8" x14ac:dyDescent="0.2">
      <c r="A37" s="6"/>
      <c r="B37" s="6">
        <v>18010500</v>
      </c>
      <c r="C37" s="11" t="s">
        <v>37</v>
      </c>
      <c r="D37" s="10">
        <v>3438400</v>
      </c>
      <c r="E37" s="10">
        <v>3631400</v>
      </c>
      <c r="F37" s="10">
        <v>199910</v>
      </c>
      <c r="G37" s="10">
        <v>203431.55</v>
      </c>
      <c r="H37" s="15">
        <f t="shared" si="0"/>
        <v>101.76156770546744</v>
      </c>
    </row>
    <row r="38" spans="1:8" x14ac:dyDescent="0.2">
      <c r="A38" s="6"/>
      <c r="B38" s="6">
        <v>18010600</v>
      </c>
      <c r="C38" s="11" t="s">
        <v>38</v>
      </c>
      <c r="D38" s="10">
        <v>1655800</v>
      </c>
      <c r="E38" s="10">
        <v>1676800</v>
      </c>
      <c r="F38" s="10">
        <v>136900</v>
      </c>
      <c r="G38" s="10">
        <v>146130.20000000001</v>
      </c>
      <c r="H38" s="15">
        <f t="shared" si="0"/>
        <v>106.74229364499637</v>
      </c>
    </row>
    <row r="39" spans="1:8" x14ac:dyDescent="0.2">
      <c r="A39" s="6"/>
      <c r="B39" s="6">
        <v>18010700</v>
      </c>
      <c r="C39" s="11" t="s">
        <v>39</v>
      </c>
      <c r="D39" s="10">
        <v>3404700</v>
      </c>
      <c r="E39" s="10">
        <v>3404700</v>
      </c>
      <c r="F39" s="10">
        <v>35170</v>
      </c>
      <c r="G39" s="10">
        <v>44851.12</v>
      </c>
      <c r="H39" s="15">
        <f t="shared" si="0"/>
        <v>127.52664202445267</v>
      </c>
    </row>
    <row r="40" spans="1:8" x14ac:dyDescent="0.2">
      <c r="A40" s="6"/>
      <c r="B40" s="6">
        <v>18010900</v>
      </c>
      <c r="C40" s="11" t="s">
        <v>40</v>
      </c>
      <c r="D40" s="10">
        <v>1370400</v>
      </c>
      <c r="E40" s="10">
        <v>1370400</v>
      </c>
      <c r="F40" s="10">
        <v>101190</v>
      </c>
      <c r="G40" s="10">
        <v>80285.13</v>
      </c>
      <c r="H40" s="15">
        <f t="shared" si="0"/>
        <v>79.340972428105545</v>
      </c>
    </row>
    <row r="41" spans="1:8" x14ac:dyDescent="0.2">
      <c r="A41" s="6"/>
      <c r="B41" s="6">
        <v>18011000</v>
      </c>
      <c r="C41" s="11" t="s">
        <v>41</v>
      </c>
      <c r="D41" s="10">
        <v>6250</v>
      </c>
      <c r="E41" s="10">
        <v>6250</v>
      </c>
      <c r="F41" s="10">
        <v>6250</v>
      </c>
      <c r="G41" s="10">
        <v>2083.33</v>
      </c>
      <c r="H41" s="15">
        <f t="shared" ref="H41:H72" si="1">IF(F41=0,0,G41/F41*100)</f>
        <v>33.333280000000002</v>
      </c>
    </row>
    <row r="42" spans="1:8" x14ac:dyDescent="0.2">
      <c r="A42" s="6"/>
      <c r="B42" s="6">
        <v>18011100</v>
      </c>
      <c r="C42" s="11" t="s">
        <v>42</v>
      </c>
      <c r="D42" s="10">
        <v>6250</v>
      </c>
      <c r="E42" s="10">
        <v>6250</v>
      </c>
      <c r="F42" s="10">
        <v>6250</v>
      </c>
      <c r="G42" s="10">
        <v>12500</v>
      </c>
      <c r="H42" s="15">
        <f t="shared" si="1"/>
        <v>200</v>
      </c>
    </row>
    <row r="43" spans="1:8" x14ac:dyDescent="0.2">
      <c r="A43" s="6"/>
      <c r="B43" s="6">
        <v>18020000</v>
      </c>
      <c r="C43" s="11" t="s">
        <v>43</v>
      </c>
      <c r="D43" s="10">
        <v>252000</v>
      </c>
      <c r="E43" s="10">
        <v>252000</v>
      </c>
      <c r="F43" s="10">
        <v>21000</v>
      </c>
      <c r="G43" s="10">
        <v>21020</v>
      </c>
      <c r="H43" s="15">
        <f t="shared" si="1"/>
        <v>100.0952380952381</v>
      </c>
    </row>
    <row r="44" spans="1:8" ht="25.5" x14ac:dyDescent="0.2">
      <c r="A44" s="6"/>
      <c r="B44" s="6">
        <v>18020100</v>
      </c>
      <c r="C44" s="11" t="s">
        <v>44</v>
      </c>
      <c r="D44" s="10">
        <v>252000</v>
      </c>
      <c r="E44" s="10">
        <v>252000</v>
      </c>
      <c r="F44" s="10">
        <v>21000</v>
      </c>
      <c r="G44" s="10">
        <v>21020</v>
      </c>
      <c r="H44" s="15">
        <f t="shared" si="1"/>
        <v>100.0952380952381</v>
      </c>
    </row>
    <row r="45" spans="1:8" x14ac:dyDescent="0.2">
      <c r="A45" s="6"/>
      <c r="B45" s="6">
        <v>18030000</v>
      </c>
      <c r="C45" s="11" t="s">
        <v>45</v>
      </c>
      <c r="D45" s="10">
        <v>1500</v>
      </c>
      <c r="E45" s="10">
        <v>1500</v>
      </c>
      <c r="F45" s="10">
        <v>300</v>
      </c>
      <c r="G45" s="10">
        <v>612</v>
      </c>
      <c r="H45" s="15">
        <f t="shared" si="1"/>
        <v>204</v>
      </c>
    </row>
    <row r="46" spans="1:8" x14ac:dyDescent="0.2">
      <c r="A46" s="6"/>
      <c r="B46" s="6">
        <v>18030200</v>
      </c>
      <c r="C46" s="11" t="s">
        <v>46</v>
      </c>
      <c r="D46" s="10">
        <v>1500</v>
      </c>
      <c r="E46" s="10">
        <v>1500</v>
      </c>
      <c r="F46" s="10">
        <v>300</v>
      </c>
      <c r="G46" s="10">
        <v>612</v>
      </c>
      <c r="H46" s="15">
        <f t="shared" si="1"/>
        <v>204</v>
      </c>
    </row>
    <row r="47" spans="1:8" x14ac:dyDescent="0.2">
      <c r="A47" s="6"/>
      <c r="B47" s="6">
        <v>18050000</v>
      </c>
      <c r="C47" s="11" t="s">
        <v>47</v>
      </c>
      <c r="D47" s="10">
        <v>12106600</v>
      </c>
      <c r="E47" s="10">
        <v>12106600</v>
      </c>
      <c r="F47" s="10">
        <v>1340000</v>
      </c>
      <c r="G47" s="10">
        <v>1165109.93</v>
      </c>
      <c r="H47" s="15">
        <f t="shared" si="1"/>
        <v>86.948502238805972</v>
      </c>
    </row>
    <row r="48" spans="1:8" x14ac:dyDescent="0.2">
      <c r="A48" s="6"/>
      <c r="B48" s="6">
        <v>18050300</v>
      </c>
      <c r="C48" s="11" t="s">
        <v>48</v>
      </c>
      <c r="D48" s="10">
        <v>2820000</v>
      </c>
      <c r="E48" s="10">
        <v>2820000</v>
      </c>
      <c r="F48" s="10">
        <v>470000</v>
      </c>
      <c r="G48" s="10">
        <v>127130.47</v>
      </c>
      <c r="H48" s="15">
        <f t="shared" si="1"/>
        <v>27.049036170212766</v>
      </c>
    </row>
    <row r="49" spans="1:8" x14ac:dyDescent="0.2">
      <c r="A49" s="6"/>
      <c r="B49" s="6">
        <v>18050400</v>
      </c>
      <c r="C49" s="11" t="s">
        <v>49</v>
      </c>
      <c r="D49" s="10">
        <v>8886600</v>
      </c>
      <c r="E49" s="10">
        <v>8886600</v>
      </c>
      <c r="F49" s="10">
        <v>870000</v>
      </c>
      <c r="G49" s="10">
        <v>910701.2</v>
      </c>
      <c r="H49" s="15">
        <f t="shared" si="1"/>
        <v>104.67829885057472</v>
      </c>
    </row>
    <row r="50" spans="1:8" ht="51" x14ac:dyDescent="0.2">
      <c r="A50" s="6"/>
      <c r="B50" s="6">
        <v>18050500</v>
      </c>
      <c r="C50" s="11" t="s">
        <v>50</v>
      </c>
      <c r="D50" s="10">
        <v>400000</v>
      </c>
      <c r="E50" s="10">
        <v>400000</v>
      </c>
      <c r="F50" s="10">
        <v>0</v>
      </c>
      <c r="G50" s="10">
        <v>127278.26</v>
      </c>
      <c r="H50" s="15">
        <f t="shared" si="1"/>
        <v>0</v>
      </c>
    </row>
    <row r="51" spans="1:8" x14ac:dyDescent="0.2">
      <c r="A51" s="6"/>
      <c r="B51" s="6">
        <v>20000000</v>
      </c>
      <c r="C51" s="11" t="s">
        <v>51</v>
      </c>
      <c r="D51" s="10">
        <v>4809600</v>
      </c>
      <c r="E51" s="10">
        <v>5008500</v>
      </c>
      <c r="F51" s="10">
        <v>145440</v>
      </c>
      <c r="G51" s="10">
        <v>385167.63</v>
      </c>
      <c r="H51" s="15">
        <f t="shared" si="1"/>
        <v>264.82922854785483</v>
      </c>
    </row>
    <row r="52" spans="1:8" x14ac:dyDescent="0.2">
      <c r="A52" s="6"/>
      <c r="B52" s="6">
        <v>21000000</v>
      </c>
      <c r="C52" s="11" t="s">
        <v>52</v>
      </c>
      <c r="D52" s="10">
        <v>54000</v>
      </c>
      <c r="E52" s="10">
        <v>128300</v>
      </c>
      <c r="F52" s="10">
        <v>0</v>
      </c>
      <c r="G52" s="10">
        <v>10167</v>
      </c>
      <c r="H52" s="15">
        <f t="shared" si="1"/>
        <v>0</v>
      </c>
    </row>
    <row r="53" spans="1:8" ht="63.75" x14ac:dyDescent="0.2">
      <c r="A53" s="6"/>
      <c r="B53" s="6">
        <v>21010000</v>
      </c>
      <c r="C53" s="11" t="s">
        <v>53</v>
      </c>
      <c r="D53" s="10">
        <v>24000</v>
      </c>
      <c r="E53" s="10">
        <v>24000</v>
      </c>
      <c r="F53" s="10">
        <v>0</v>
      </c>
      <c r="G53" s="10">
        <v>0</v>
      </c>
      <c r="H53" s="15">
        <f t="shared" si="1"/>
        <v>0</v>
      </c>
    </row>
    <row r="54" spans="1:8" ht="38.25" x14ac:dyDescent="0.2">
      <c r="A54" s="6"/>
      <c r="B54" s="6">
        <v>21010300</v>
      </c>
      <c r="C54" s="11" t="s">
        <v>54</v>
      </c>
      <c r="D54" s="10">
        <v>24000</v>
      </c>
      <c r="E54" s="10">
        <v>24000</v>
      </c>
      <c r="F54" s="10">
        <v>0</v>
      </c>
      <c r="G54" s="10">
        <v>0</v>
      </c>
      <c r="H54" s="15">
        <f t="shared" si="1"/>
        <v>0</v>
      </c>
    </row>
    <row r="55" spans="1:8" x14ac:dyDescent="0.2">
      <c r="A55" s="6"/>
      <c r="B55" s="6">
        <v>21080000</v>
      </c>
      <c r="C55" s="11" t="s">
        <v>55</v>
      </c>
      <c r="D55" s="10">
        <v>30000</v>
      </c>
      <c r="E55" s="10">
        <v>104300</v>
      </c>
      <c r="F55" s="10">
        <v>0</v>
      </c>
      <c r="G55" s="10">
        <v>10167</v>
      </c>
      <c r="H55" s="15">
        <f t="shared" si="1"/>
        <v>0</v>
      </c>
    </row>
    <row r="56" spans="1:8" x14ac:dyDescent="0.2">
      <c r="A56" s="6"/>
      <c r="B56" s="6">
        <v>21081100</v>
      </c>
      <c r="C56" s="11" t="s">
        <v>56</v>
      </c>
      <c r="D56" s="10">
        <v>0</v>
      </c>
      <c r="E56" s="10">
        <v>57500</v>
      </c>
      <c r="F56" s="10">
        <v>0</v>
      </c>
      <c r="G56" s="10">
        <v>10167</v>
      </c>
      <c r="H56" s="15">
        <f t="shared" si="1"/>
        <v>0</v>
      </c>
    </row>
    <row r="57" spans="1:8" ht="38.25" x14ac:dyDescent="0.2">
      <c r="A57" s="6"/>
      <c r="B57" s="6">
        <v>21081500</v>
      </c>
      <c r="C57" s="11" t="s">
        <v>57</v>
      </c>
      <c r="D57" s="10">
        <v>30000</v>
      </c>
      <c r="E57" s="10">
        <v>46800</v>
      </c>
      <c r="F57" s="10">
        <v>0</v>
      </c>
      <c r="G57" s="10">
        <v>0</v>
      </c>
      <c r="H57" s="15">
        <f t="shared" si="1"/>
        <v>0</v>
      </c>
    </row>
    <row r="58" spans="1:8" ht="25.5" x14ac:dyDescent="0.2">
      <c r="A58" s="6"/>
      <c r="B58" s="6">
        <v>22000000</v>
      </c>
      <c r="C58" s="11" t="s">
        <v>58</v>
      </c>
      <c r="D58" s="10">
        <v>4733600</v>
      </c>
      <c r="E58" s="10">
        <v>4858200</v>
      </c>
      <c r="F58" s="10">
        <v>143640</v>
      </c>
      <c r="G58" s="10">
        <v>369586.23</v>
      </c>
      <c r="H58" s="15">
        <f t="shared" si="1"/>
        <v>257.30035505430237</v>
      </c>
    </row>
    <row r="59" spans="1:8" x14ac:dyDescent="0.2">
      <c r="A59" s="6"/>
      <c r="B59" s="6">
        <v>22010000</v>
      </c>
      <c r="C59" s="11" t="s">
        <v>59</v>
      </c>
      <c r="D59" s="10">
        <v>4441000</v>
      </c>
      <c r="E59" s="10">
        <v>4565600</v>
      </c>
      <c r="F59" s="10">
        <v>120500</v>
      </c>
      <c r="G59" s="10">
        <v>353167.48</v>
      </c>
      <c r="H59" s="15">
        <f t="shared" si="1"/>
        <v>293.08504564315353</v>
      </c>
    </row>
    <row r="60" spans="1:8" ht="38.25" x14ac:dyDescent="0.2">
      <c r="A60" s="6"/>
      <c r="B60" s="6">
        <v>22010300</v>
      </c>
      <c r="C60" s="11" t="s">
        <v>60</v>
      </c>
      <c r="D60" s="10">
        <v>100000</v>
      </c>
      <c r="E60" s="10">
        <v>100000</v>
      </c>
      <c r="F60" s="10">
        <v>10000</v>
      </c>
      <c r="G60" s="10">
        <v>13952</v>
      </c>
      <c r="H60" s="15">
        <f t="shared" si="1"/>
        <v>139.52000000000001</v>
      </c>
    </row>
    <row r="61" spans="1:8" x14ac:dyDescent="0.2">
      <c r="A61" s="6"/>
      <c r="B61" s="6">
        <v>22012500</v>
      </c>
      <c r="C61" s="11" t="s">
        <v>61</v>
      </c>
      <c r="D61" s="10">
        <v>4000000</v>
      </c>
      <c r="E61" s="10">
        <v>4000000</v>
      </c>
      <c r="F61" s="10">
        <v>80000</v>
      </c>
      <c r="G61" s="10">
        <v>297225.48</v>
      </c>
      <c r="H61" s="15">
        <f t="shared" si="1"/>
        <v>371.53185000000002</v>
      </c>
    </row>
    <row r="62" spans="1:8" ht="25.5" x14ac:dyDescent="0.2">
      <c r="A62" s="6"/>
      <c r="B62" s="6">
        <v>22012600</v>
      </c>
      <c r="C62" s="11" t="s">
        <v>62</v>
      </c>
      <c r="D62" s="10">
        <v>330000</v>
      </c>
      <c r="E62" s="10">
        <v>454600</v>
      </c>
      <c r="F62" s="10">
        <v>30000</v>
      </c>
      <c r="G62" s="10">
        <v>39940</v>
      </c>
      <c r="H62" s="15">
        <f t="shared" si="1"/>
        <v>133.13333333333333</v>
      </c>
    </row>
    <row r="63" spans="1:8" ht="63.75" x14ac:dyDescent="0.2">
      <c r="A63" s="6"/>
      <c r="B63" s="6">
        <v>22012900</v>
      </c>
      <c r="C63" s="11" t="s">
        <v>63</v>
      </c>
      <c r="D63" s="10">
        <v>11000</v>
      </c>
      <c r="E63" s="10">
        <v>11000</v>
      </c>
      <c r="F63" s="10">
        <v>500</v>
      </c>
      <c r="G63" s="10">
        <v>2050</v>
      </c>
      <c r="H63" s="15">
        <f t="shared" si="1"/>
        <v>409.99999999999994</v>
      </c>
    </row>
    <row r="64" spans="1:8" ht="25.5" x14ac:dyDescent="0.2">
      <c r="A64" s="6"/>
      <c r="B64" s="6">
        <v>22080000</v>
      </c>
      <c r="C64" s="11" t="s">
        <v>64</v>
      </c>
      <c r="D64" s="10">
        <v>245400</v>
      </c>
      <c r="E64" s="10">
        <v>245400</v>
      </c>
      <c r="F64" s="10">
        <v>20450</v>
      </c>
      <c r="G64" s="10">
        <v>9926.52</v>
      </c>
      <c r="H64" s="15">
        <f t="shared" si="1"/>
        <v>48.540440097799511</v>
      </c>
    </row>
    <row r="65" spans="1:8" ht="38.25" x14ac:dyDescent="0.2">
      <c r="A65" s="6"/>
      <c r="B65" s="6">
        <v>22080400</v>
      </c>
      <c r="C65" s="11" t="s">
        <v>65</v>
      </c>
      <c r="D65" s="10">
        <v>245400</v>
      </c>
      <c r="E65" s="10">
        <v>245400</v>
      </c>
      <c r="F65" s="10">
        <v>20450</v>
      </c>
      <c r="G65" s="10">
        <v>9926.52</v>
      </c>
      <c r="H65" s="15">
        <f t="shared" si="1"/>
        <v>48.540440097799511</v>
      </c>
    </row>
    <row r="66" spans="1:8" x14ac:dyDescent="0.2">
      <c r="A66" s="6"/>
      <c r="B66" s="6">
        <v>22090000</v>
      </c>
      <c r="C66" s="11" t="s">
        <v>66</v>
      </c>
      <c r="D66" s="10">
        <v>47200</v>
      </c>
      <c r="E66" s="10">
        <v>47200</v>
      </c>
      <c r="F66" s="10">
        <v>2690</v>
      </c>
      <c r="G66" s="10">
        <v>6492.23</v>
      </c>
      <c r="H66" s="15">
        <f t="shared" si="1"/>
        <v>241.34684014869885</v>
      </c>
    </row>
    <row r="67" spans="1:8" ht="38.25" x14ac:dyDescent="0.2">
      <c r="A67" s="6"/>
      <c r="B67" s="6">
        <v>22090100</v>
      </c>
      <c r="C67" s="11" t="s">
        <v>67</v>
      </c>
      <c r="D67" s="10">
        <v>20000</v>
      </c>
      <c r="E67" s="10">
        <v>20000</v>
      </c>
      <c r="F67" s="10">
        <v>500</v>
      </c>
      <c r="G67" s="10">
        <v>4765.6099999999997</v>
      </c>
      <c r="H67" s="15">
        <f t="shared" si="1"/>
        <v>953.12199999999996</v>
      </c>
    </row>
    <row r="68" spans="1:8" x14ac:dyDescent="0.2">
      <c r="A68" s="6"/>
      <c r="B68" s="6">
        <v>22090200</v>
      </c>
      <c r="C68" s="11" t="s">
        <v>68</v>
      </c>
      <c r="D68" s="10">
        <v>2200</v>
      </c>
      <c r="E68" s="10">
        <v>2200</v>
      </c>
      <c r="F68" s="10">
        <v>190</v>
      </c>
      <c r="G68" s="10">
        <v>289.86</v>
      </c>
      <c r="H68" s="15">
        <f t="shared" si="1"/>
        <v>152.55789473684212</v>
      </c>
    </row>
    <row r="69" spans="1:8" ht="38.25" x14ac:dyDescent="0.2">
      <c r="A69" s="6"/>
      <c r="B69" s="6">
        <v>22090400</v>
      </c>
      <c r="C69" s="11" t="s">
        <v>69</v>
      </c>
      <c r="D69" s="10">
        <v>25000</v>
      </c>
      <c r="E69" s="10">
        <v>25000</v>
      </c>
      <c r="F69" s="10">
        <v>2000</v>
      </c>
      <c r="G69" s="10">
        <v>1436.76</v>
      </c>
      <c r="H69" s="15">
        <f t="shared" si="1"/>
        <v>71.838000000000008</v>
      </c>
    </row>
    <row r="70" spans="1:8" x14ac:dyDescent="0.2">
      <c r="A70" s="6"/>
      <c r="B70" s="6">
        <v>24000000</v>
      </c>
      <c r="C70" s="11" t="s">
        <v>70</v>
      </c>
      <c r="D70" s="10">
        <v>22000</v>
      </c>
      <c r="E70" s="10">
        <v>22000</v>
      </c>
      <c r="F70" s="10">
        <v>1800</v>
      </c>
      <c r="G70" s="10">
        <v>5414.4</v>
      </c>
      <c r="H70" s="15">
        <f t="shared" si="1"/>
        <v>300.8</v>
      </c>
    </row>
    <row r="71" spans="1:8" x14ac:dyDescent="0.2">
      <c r="A71" s="6"/>
      <c r="B71" s="6">
        <v>24060000</v>
      </c>
      <c r="C71" s="11" t="s">
        <v>55</v>
      </c>
      <c r="D71" s="10">
        <v>22000</v>
      </c>
      <c r="E71" s="10">
        <v>22000</v>
      </c>
      <c r="F71" s="10">
        <v>1800</v>
      </c>
      <c r="G71" s="10">
        <v>5414.4</v>
      </c>
      <c r="H71" s="15">
        <f t="shared" si="1"/>
        <v>300.8</v>
      </c>
    </row>
    <row r="72" spans="1:8" x14ac:dyDescent="0.2">
      <c r="A72" s="6"/>
      <c r="B72" s="6">
        <v>24060300</v>
      </c>
      <c r="C72" s="11" t="s">
        <v>55</v>
      </c>
      <c r="D72" s="10">
        <v>22000</v>
      </c>
      <c r="E72" s="10">
        <v>22000</v>
      </c>
      <c r="F72" s="10">
        <v>1800</v>
      </c>
      <c r="G72" s="10">
        <v>5414.4</v>
      </c>
      <c r="H72" s="15">
        <f t="shared" si="1"/>
        <v>300.8</v>
      </c>
    </row>
    <row r="73" spans="1:8" x14ac:dyDescent="0.2">
      <c r="A73" s="6"/>
      <c r="B73" s="6">
        <v>40000000</v>
      </c>
      <c r="C73" s="11" t="s">
        <v>71</v>
      </c>
      <c r="D73" s="10">
        <v>166938300</v>
      </c>
      <c r="E73" s="10">
        <v>185664868</v>
      </c>
      <c r="F73" s="10">
        <v>13294375</v>
      </c>
      <c r="G73" s="10">
        <v>13294375</v>
      </c>
      <c r="H73" s="15">
        <f t="shared" ref="H73:H104" si="2">IF(F73=0,0,G73/F73*100)</f>
        <v>100</v>
      </c>
    </row>
    <row r="74" spans="1:8" x14ac:dyDescent="0.2">
      <c r="A74" s="6"/>
      <c r="B74" s="6">
        <v>41000000</v>
      </c>
      <c r="C74" s="11" t="s">
        <v>72</v>
      </c>
      <c r="D74" s="10">
        <v>166938300</v>
      </c>
      <c r="E74" s="10">
        <v>185664868</v>
      </c>
      <c r="F74" s="10">
        <v>13294375</v>
      </c>
      <c r="G74" s="10">
        <v>13294375</v>
      </c>
      <c r="H74" s="15">
        <f t="shared" si="2"/>
        <v>100</v>
      </c>
    </row>
    <row r="75" spans="1:8" x14ac:dyDescent="0.2">
      <c r="A75" s="6"/>
      <c r="B75" s="6">
        <v>41020000</v>
      </c>
      <c r="C75" s="11" t="s">
        <v>73</v>
      </c>
      <c r="D75" s="10">
        <v>27539800</v>
      </c>
      <c r="E75" s="10">
        <v>27539800</v>
      </c>
      <c r="F75" s="10">
        <v>2295000</v>
      </c>
      <c r="G75" s="10">
        <v>2295000</v>
      </c>
      <c r="H75" s="15">
        <f t="shared" si="2"/>
        <v>100</v>
      </c>
    </row>
    <row r="76" spans="1:8" x14ac:dyDescent="0.2">
      <c r="A76" s="6"/>
      <c r="B76" s="6">
        <v>41020100</v>
      </c>
      <c r="C76" s="11" t="s">
        <v>74</v>
      </c>
      <c r="D76" s="10">
        <v>27539800</v>
      </c>
      <c r="E76" s="10">
        <v>27539800</v>
      </c>
      <c r="F76" s="10">
        <v>2295000</v>
      </c>
      <c r="G76" s="10">
        <v>2295000</v>
      </c>
      <c r="H76" s="15">
        <f t="shared" si="2"/>
        <v>100</v>
      </c>
    </row>
    <row r="77" spans="1:8" x14ac:dyDescent="0.2">
      <c r="A77" s="6"/>
      <c r="B77" s="6">
        <v>41030000</v>
      </c>
      <c r="C77" s="11" t="s">
        <v>75</v>
      </c>
      <c r="D77" s="10">
        <v>120436700</v>
      </c>
      <c r="E77" s="10">
        <v>131480200</v>
      </c>
      <c r="F77" s="10">
        <v>9430700</v>
      </c>
      <c r="G77" s="10">
        <v>9430700</v>
      </c>
      <c r="H77" s="15">
        <f t="shared" si="2"/>
        <v>100</v>
      </c>
    </row>
    <row r="78" spans="1:8" ht="38.25" x14ac:dyDescent="0.2">
      <c r="A78" s="6"/>
      <c r="B78" s="6">
        <v>41033200</v>
      </c>
      <c r="C78" s="11" t="s">
        <v>76</v>
      </c>
      <c r="D78" s="10">
        <v>0</v>
      </c>
      <c r="E78" s="10">
        <v>8736500</v>
      </c>
      <c r="F78" s="10">
        <v>0</v>
      </c>
      <c r="G78" s="10">
        <v>0</v>
      </c>
      <c r="H78" s="15">
        <f t="shared" si="2"/>
        <v>0</v>
      </c>
    </row>
    <row r="79" spans="1:8" ht="25.5" x14ac:dyDescent="0.2">
      <c r="A79" s="6"/>
      <c r="B79" s="6">
        <v>41033900</v>
      </c>
      <c r="C79" s="11" t="s">
        <v>77</v>
      </c>
      <c r="D79" s="10">
        <v>95574300</v>
      </c>
      <c r="E79" s="10">
        <v>95574300</v>
      </c>
      <c r="F79" s="10">
        <v>7359200</v>
      </c>
      <c r="G79" s="10">
        <v>7359200</v>
      </c>
      <c r="H79" s="15">
        <f t="shared" si="2"/>
        <v>100</v>
      </c>
    </row>
    <row r="80" spans="1:8" ht="25.5" x14ac:dyDescent="0.2">
      <c r="A80" s="6"/>
      <c r="B80" s="6">
        <v>41034200</v>
      </c>
      <c r="C80" s="11" t="s">
        <v>78</v>
      </c>
      <c r="D80" s="10">
        <v>24862400</v>
      </c>
      <c r="E80" s="10">
        <v>24862400</v>
      </c>
      <c r="F80" s="10">
        <v>2071500</v>
      </c>
      <c r="G80" s="10">
        <v>2071500</v>
      </c>
      <c r="H80" s="15">
        <f t="shared" si="2"/>
        <v>100</v>
      </c>
    </row>
    <row r="81" spans="1:8" ht="38.25" x14ac:dyDescent="0.2">
      <c r="A81" s="6"/>
      <c r="B81" s="6">
        <v>41034500</v>
      </c>
      <c r="C81" s="11" t="s">
        <v>79</v>
      </c>
      <c r="D81" s="10">
        <v>0</v>
      </c>
      <c r="E81" s="10">
        <v>2307000</v>
      </c>
      <c r="F81" s="10">
        <v>0</v>
      </c>
      <c r="G81" s="10">
        <v>0</v>
      </c>
      <c r="H81" s="15">
        <f t="shared" si="2"/>
        <v>0</v>
      </c>
    </row>
    <row r="82" spans="1:8" x14ac:dyDescent="0.2">
      <c r="A82" s="6"/>
      <c r="B82" s="6">
        <v>41040000</v>
      </c>
      <c r="C82" s="11" t="s">
        <v>80</v>
      </c>
      <c r="D82" s="10">
        <v>17171700</v>
      </c>
      <c r="E82" s="10">
        <v>17171700</v>
      </c>
      <c r="F82" s="10">
        <v>1429100</v>
      </c>
      <c r="G82" s="10">
        <v>1429100</v>
      </c>
      <c r="H82" s="15">
        <f t="shared" si="2"/>
        <v>100</v>
      </c>
    </row>
    <row r="83" spans="1:8" ht="51" x14ac:dyDescent="0.2">
      <c r="A83" s="6"/>
      <c r="B83" s="6">
        <v>41040200</v>
      </c>
      <c r="C83" s="11" t="s">
        <v>81</v>
      </c>
      <c r="D83" s="10">
        <v>17171700</v>
      </c>
      <c r="E83" s="10">
        <v>17171700</v>
      </c>
      <c r="F83" s="10">
        <v>1429100</v>
      </c>
      <c r="G83" s="10">
        <v>1429100</v>
      </c>
      <c r="H83" s="15">
        <f t="shared" si="2"/>
        <v>100</v>
      </c>
    </row>
    <row r="84" spans="1:8" x14ac:dyDescent="0.2">
      <c r="A84" s="6"/>
      <c r="B84" s="6">
        <v>41050000</v>
      </c>
      <c r="C84" s="11" t="s">
        <v>82</v>
      </c>
      <c r="D84" s="10">
        <v>1790100</v>
      </c>
      <c r="E84" s="10">
        <v>9473168</v>
      </c>
      <c r="F84" s="10">
        <v>139575</v>
      </c>
      <c r="G84" s="10">
        <v>139575</v>
      </c>
      <c r="H84" s="15">
        <f t="shared" si="2"/>
        <v>100</v>
      </c>
    </row>
    <row r="85" spans="1:8" ht="38.25" x14ac:dyDescent="0.2">
      <c r="A85" s="6"/>
      <c r="B85" s="6">
        <v>41051000</v>
      </c>
      <c r="C85" s="11" t="s">
        <v>83</v>
      </c>
      <c r="D85" s="10">
        <v>1517400</v>
      </c>
      <c r="E85" s="10">
        <v>1517400</v>
      </c>
      <c r="F85" s="10">
        <v>116850</v>
      </c>
      <c r="G85" s="10">
        <v>116850</v>
      </c>
      <c r="H85" s="15">
        <f t="shared" si="2"/>
        <v>100</v>
      </c>
    </row>
    <row r="86" spans="1:8" ht="38.25" x14ac:dyDescent="0.2">
      <c r="A86" s="6"/>
      <c r="B86" s="6">
        <v>41051100</v>
      </c>
      <c r="C86" s="11" t="s">
        <v>84</v>
      </c>
      <c r="D86" s="10">
        <v>0</v>
      </c>
      <c r="E86" s="10">
        <v>831440</v>
      </c>
      <c r="F86" s="10">
        <v>0</v>
      </c>
      <c r="G86" s="10">
        <v>0</v>
      </c>
      <c r="H86" s="15">
        <f t="shared" si="2"/>
        <v>0</v>
      </c>
    </row>
    <row r="87" spans="1:8" ht="38.25" x14ac:dyDescent="0.2">
      <c r="A87" s="6"/>
      <c r="B87" s="6">
        <v>41051200</v>
      </c>
      <c r="C87" s="11" t="s">
        <v>85</v>
      </c>
      <c r="D87" s="10">
        <v>272700</v>
      </c>
      <c r="E87" s="10">
        <v>493250</v>
      </c>
      <c r="F87" s="10">
        <v>22725</v>
      </c>
      <c r="G87" s="10">
        <v>22725</v>
      </c>
      <c r="H87" s="15">
        <f t="shared" si="2"/>
        <v>100</v>
      </c>
    </row>
    <row r="88" spans="1:8" ht="51" x14ac:dyDescent="0.2">
      <c r="A88" s="6"/>
      <c r="B88" s="6">
        <v>41051400</v>
      </c>
      <c r="C88" s="11" t="s">
        <v>86</v>
      </c>
      <c r="D88" s="10">
        <v>0</v>
      </c>
      <c r="E88" s="10">
        <v>1420300</v>
      </c>
      <c r="F88" s="10">
        <v>0</v>
      </c>
      <c r="G88" s="10">
        <v>0</v>
      </c>
      <c r="H88" s="15">
        <f t="shared" si="2"/>
        <v>0</v>
      </c>
    </row>
    <row r="89" spans="1:8" ht="38.25" x14ac:dyDescent="0.2">
      <c r="A89" s="6"/>
      <c r="B89" s="6">
        <v>41051500</v>
      </c>
      <c r="C89" s="11" t="s">
        <v>87</v>
      </c>
      <c r="D89" s="10">
        <v>0</v>
      </c>
      <c r="E89" s="10">
        <v>4778</v>
      </c>
      <c r="F89" s="10">
        <v>0</v>
      </c>
      <c r="G89" s="10">
        <v>0</v>
      </c>
      <c r="H89" s="15">
        <f t="shared" si="2"/>
        <v>0</v>
      </c>
    </row>
    <row r="90" spans="1:8" x14ac:dyDescent="0.2">
      <c r="A90" s="6"/>
      <c r="B90" s="6">
        <v>41053900</v>
      </c>
      <c r="C90" s="11" t="s">
        <v>88</v>
      </c>
      <c r="D90" s="10">
        <v>0</v>
      </c>
      <c r="E90" s="10">
        <v>1030000</v>
      </c>
      <c r="F90" s="10">
        <v>0</v>
      </c>
      <c r="G90" s="10">
        <v>0</v>
      </c>
      <c r="H90" s="15">
        <f t="shared" si="2"/>
        <v>0</v>
      </c>
    </row>
    <row r="91" spans="1:8" ht="38.25" x14ac:dyDescent="0.2">
      <c r="A91" s="6"/>
      <c r="B91" s="6">
        <v>41054300</v>
      </c>
      <c r="C91" s="11" t="s">
        <v>89</v>
      </c>
      <c r="D91" s="10">
        <v>0</v>
      </c>
      <c r="E91" s="10">
        <v>4176000</v>
      </c>
      <c r="F91" s="10">
        <v>0</v>
      </c>
      <c r="G91" s="10">
        <v>0</v>
      </c>
      <c r="H91" s="15">
        <f t="shared" si="2"/>
        <v>0</v>
      </c>
    </row>
    <row r="92" spans="1:8" x14ac:dyDescent="0.2">
      <c r="A92" s="16" t="s">
        <v>90</v>
      </c>
      <c r="B92" s="17"/>
      <c r="C92" s="17"/>
      <c r="D92" s="10">
        <v>83000000</v>
      </c>
      <c r="E92" s="10">
        <v>85799000</v>
      </c>
      <c r="F92" s="10">
        <v>5773330</v>
      </c>
      <c r="G92" s="10">
        <v>5775062.8200000003</v>
      </c>
      <c r="H92" s="15">
        <f t="shared" si="2"/>
        <v>100.03001422056248</v>
      </c>
    </row>
    <row r="93" spans="1:8" x14ac:dyDescent="0.2">
      <c r="A93" s="16" t="s">
        <v>91</v>
      </c>
      <c r="B93" s="17"/>
      <c r="C93" s="17"/>
      <c r="D93" s="10">
        <v>249938300</v>
      </c>
      <c r="E93" s="10">
        <v>271463868</v>
      </c>
      <c r="F93" s="10">
        <v>19067705</v>
      </c>
      <c r="G93" s="10">
        <v>19069437.82</v>
      </c>
      <c r="H93" s="15">
        <f t="shared" si="2"/>
        <v>100.00908772188369</v>
      </c>
    </row>
  </sheetData>
  <mergeCells count="8">
    <mergeCell ref="A92:C92"/>
    <mergeCell ref="A93:C93"/>
    <mergeCell ref="A3:H3"/>
    <mergeCell ref="A5:H5"/>
    <mergeCell ref="A7:A8"/>
    <mergeCell ref="B7:B8"/>
    <mergeCell ref="C7:C8"/>
    <mergeCell ref="D7:H7"/>
  </mergeCells>
  <pageMargins left="0.59055118110236204" right="0.59055118110236204" top="0.39370078740157499" bottom="0.39370078740157499" header="0" footer="0"/>
  <pageSetup paperSize="9" scale="5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2019-07-30T05:41:33Z</dcterms:created>
  <dcterms:modified xsi:type="dcterms:W3CDTF">2019-07-30T06:06:16Z</dcterms:modified>
</cp:coreProperties>
</file>