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<sst xmlns="http://schemas.openxmlformats.org/spreadsheetml/2006/main" count="97" uniqueCount="94">
  <si>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</si>
  <si>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30.09.2019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</si>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</sst>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/>
    <xf numFmtId="0" fontId="0" fillId="2" borderId="3" xfId="0" applyFill="1" applyBorder="1" applyAlignment="1">
      <alignment wrapText="1"/>
    </xf>
    <xf numFmtId="0" fontId="1" fillId="2" borderId="2" xfId="0" applyFont="1" applyFill="1" applyBorder="1"/>
    <xf numFmtId="2" fontId="1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view="pageBreakPreview" topLeftCell="A75" zoomScale="60" zoomScaleNormal="100" workbookViewId="0">
      <selection activeCell="A94" sqref="A94:G95"/>
    </sheetView>
  </sheetViews>
  <sheetFormatPr defaultRowHeight="12.75" x14ac:dyDescent="0.2"/>
  <cols>
    <col min="1" max="1" width="9.85546875" customWidth="1"/>
    <col min="2" max="2" width="80.42578125" style="4" customWidth="1"/>
    <col min="3" max="3" width="11.42578125" customWidth="1"/>
    <col min="4" max="4" width="10.140625" customWidth="1"/>
    <col min="5" max="5" width="11.5703125" customWidth="1"/>
    <col min="6" max="6" width="10.42578125" customWidth="1"/>
    <col min="7" max="7" width="9.140625" style="12"/>
  </cols>
  <sheetData>
    <row r="2" spans="1:7" x14ac:dyDescent="0.2">
      <c r="A2" s="1"/>
      <c r="B2" s="5"/>
      <c r="C2" s="1"/>
      <c r="D2" s="1"/>
      <c r="E2" s="1"/>
      <c r="F2" s="1"/>
      <c r="G2" s="13"/>
    </row>
    <row r="3" spans="1:7" ht="23.25" x14ac:dyDescent="0.35">
      <c r="A3" s="2" t="s">
        <v>0</v>
      </c>
      <c r="B3" s="2"/>
      <c r="C3" s="2"/>
      <c r="D3" s="2"/>
      <c r="E3" s="2"/>
      <c r="F3" s="2"/>
      <c r="G3" s="2"/>
    </row>
    <row r="4" spans="1:7" x14ac:dyDescent="0.2">
      <c r="A4" s="1"/>
      <c r="B4" s="5"/>
      <c r="C4" s="1"/>
      <c r="D4" s="1"/>
      <c r="E4" s="1"/>
      <c r="F4" s="1"/>
      <c r="G4" s="13"/>
    </row>
    <row r="5" spans="1:7" ht="18.75" x14ac:dyDescent="0.3">
      <c r="A5" s="3" t="s">
        <v>1</v>
      </c>
      <c r="B5" s="3"/>
      <c r="C5" s="3"/>
      <c r="D5" s="3"/>
      <c r="E5" s="3"/>
      <c r="F5" s="3"/>
      <c r="G5" s="3"/>
    </row>
    <row r="7" spans="1:7" s="6" customFormat="1" x14ac:dyDescent="0.2">
      <c r="A7" s="9" t="s">
        <v>2</v>
      </c>
      <c r="B7" s="16" t="s">
        <v>3</v>
      </c>
      <c r="C7" s="9" t="s">
        <v>4</v>
      </c>
      <c r="D7" s="8"/>
      <c r="E7" s="8"/>
      <c r="F7" s="8"/>
      <c r="G7" s="8"/>
    </row>
    <row r="8" spans="1:7" s="7" customFormat="1" ht="46.5" customHeight="1" x14ac:dyDescent="0.2">
      <c r="A8" s="8"/>
      <c r="B8" s="17"/>
      <c r="C8" s="10" t="s">
        <v>5</v>
      </c>
      <c r="D8" s="10" t="s">
        <v>6</v>
      </c>
      <c r="E8" s="10" t="s">
        <v>7</v>
      </c>
      <c r="F8" s="10" t="s">
        <v>8</v>
      </c>
      <c r="G8" s="14" t="s">
        <v>9</v>
      </c>
    </row>
    <row r="9" spans="1:7" x14ac:dyDescent="0.2">
      <c r="A9" s="11">
        <v>10000000</v>
      </c>
      <c r="B9" s="18" t="s">
        <v>10</v>
      </c>
      <c r="C9" s="11">
        <v>78190400</v>
      </c>
      <c r="D9" s="11">
        <v>80790500</v>
      </c>
      <c r="E9" s="11">
        <v>60657235</v>
      </c>
      <c r="F9" s="11">
        <v>63834150.749999993</v>
      </c>
      <c r="G9" s="15">
        <f>IF(E9=0,0,F9/E9*100)</f>
        <v>105.23748856999498</v>
      </c>
    </row>
    <row r="10" spans="1:7" ht="25.5" x14ac:dyDescent="0.2">
      <c r="A10" s="11">
        <v>11000000</v>
      </c>
      <c r="B10" s="18" t="s">
        <v>11</v>
      </c>
      <c r="C10" s="11">
        <v>49643300</v>
      </c>
      <c r="D10" s="11">
        <v>51181000</v>
      </c>
      <c r="E10" s="11">
        <v>38285050</v>
      </c>
      <c r="F10" s="11">
        <v>39549925.969999999</v>
      </c>
      <c r="G10" s="15">
        <f>IF(E10=0,0,F10/E10*100)</f>
        <v>103.30383784270884</v>
      </c>
    </row>
    <row r="11" spans="1:7" x14ac:dyDescent="0.2">
      <c r="A11" s="11">
        <v>11010000</v>
      </c>
      <c r="B11" s="18" t="s">
        <v>12</v>
      </c>
      <c r="C11" s="11">
        <v>49586300</v>
      </c>
      <c r="D11" s="11">
        <v>51124000</v>
      </c>
      <c r="E11" s="11">
        <v>38229350</v>
      </c>
      <c r="F11" s="11">
        <v>39511357.969999999</v>
      </c>
      <c r="G11" s="15">
        <f>IF(E11=0,0,F11/E11*100)</f>
        <v>103.35346525640641</v>
      </c>
    </row>
    <row r="12" spans="1:7" ht="25.5" x14ac:dyDescent="0.2">
      <c r="A12" s="11">
        <v>11010100</v>
      </c>
      <c r="B12" s="18" t="s">
        <v>13</v>
      </c>
      <c r="C12" s="11">
        <v>45561700</v>
      </c>
      <c r="D12" s="11">
        <v>46719300</v>
      </c>
      <c r="E12" s="11">
        <v>34755620</v>
      </c>
      <c r="F12" s="11">
        <v>35835915.789999999</v>
      </c>
      <c r="G12" s="15">
        <f>IF(E12=0,0,F12/E12*100)</f>
        <v>103.1082621745778</v>
      </c>
    </row>
    <row r="13" spans="1:7" ht="38.25" x14ac:dyDescent="0.2">
      <c r="A13" s="11">
        <v>11010200</v>
      </c>
      <c r="B13" s="18" t="s">
        <v>14</v>
      </c>
      <c r="C13" s="11">
        <v>1962240</v>
      </c>
      <c r="D13" s="11">
        <v>2241540</v>
      </c>
      <c r="E13" s="11">
        <v>1764530</v>
      </c>
      <c r="F13" s="11">
        <v>1896747.56</v>
      </c>
      <c r="G13" s="15">
        <f>IF(E13=0,0,F13/E13*100)</f>
        <v>107.49307520982924</v>
      </c>
    </row>
    <row r="14" spans="1:7" ht="25.5" x14ac:dyDescent="0.2">
      <c r="A14" s="11">
        <v>11010400</v>
      </c>
      <c r="B14" s="18" t="s">
        <v>15</v>
      </c>
      <c r="C14" s="11">
        <v>1459360</v>
      </c>
      <c r="D14" s="11">
        <v>1459360</v>
      </c>
      <c r="E14" s="11">
        <v>1069400</v>
      </c>
      <c r="F14" s="11">
        <v>1061031.69</v>
      </c>
      <c r="G14" s="15">
        <f>IF(E14=0,0,F14/E14*100)</f>
        <v>99.217476154853173</v>
      </c>
    </row>
    <row r="15" spans="1:7" ht="25.5" x14ac:dyDescent="0.2">
      <c r="A15" s="11">
        <v>11010500</v>
      </c>
      <c r="B15" s="18" t="s">
        <v>16</v>
      </c>
      <c r="C15" s="11">
        <v>603000</v>
      </c>
      <c r="D15" s="11">
        <v>703800</v>
      </c>
      <c r="E15" s="11">
        <v>639800</v>
      </c>
      <c r="F15" s="11">
        <v>717662.93</v>
      </c>
      <c r="G15" s="15">
        <f>IF(E15=0,0,F15/E15*100)</f>
        <v>112.16988590184434</v>
      </c>
    </row>
    <row r="16" spans="1:7" x14ac:dyDescent="0.2">
      <c r="A16" s="11">
        <v>11020000</v>
      </c>
      <c r="B16" s="18" t="s">
        <v>17</v>
      </c>
      <c r="C16" s="11">
        <v>57000</v>
      </c>
      <c r="D16" s="11">
        <v>57000</v>
      </c>
      <c r="E16" s="11">
        <v>55700</v>
      </c>
      <c r="F16" s="11">
        <v>38568</v>
      </c>
      <c r="G16" s="15">
        <f>IF(E16=0,0,F16/E16*100)</f>
        <v>69.242369838420103</v>
      </c>
    </row>
    <row r="17" spans="1:7" x14ac:dyDescent="0.2">
      <c r="A17" s="11">
        <v>11020200</v>
      </c>
      <c r="B17" s="18" t="s">
        <v>18</v>
      </c>
      <c r="C17" s="11">
        <v>57000</v>
      </c>
      <c r="D17" s="11">
        <v>57000</v>
      </c>
      <c r="E17" s="11">
        <v>55700</v>
      </c>
      <c r="F17" s="11">
        <v>38568</v>
      </c>
      <c r="G17" s="15">
        <f>IF(E17=0,0,F17/E17*100)</f>
        <v>69.242369838420103</v>
      </c>
    </row>
    <row r="18" spans="1:7" x14ac:dyDescent="0.2">
      <c r="A18" s="11">
        <v>13000000</v>
      </c>
      <c r="B18" s="18" t="s">
        <v>19</v>
      </c>
      <c r="C18" s="11">
        <v>499600</v>
      </c>
      <c r="D18" s="11">
        <v>1348000</v>
      </c>
      <c r="E18" s="11">
        <v>1237600</v>
      </c>
      <c r="F18" s="11">
        <v>1626335.3499999996</v>
      </c>
      <c r="G18" s="15">
        <f>IF(E18=0,0,F18/E18*100)</f>
        <v>131.41041936005169</v>
      </c>
    </row>
    <row r="19" spans="1:7" x14ac:dyDescent="0.2">
      <c r="A19" s="11">
        <v>13010000</v>
      </c>
      <c r="B19" s="18" t="s">
        <v>20</v>
      </c>
      <c r="C19" s="11">
        <v>354500</v>
      </c>
      <c r="D19" s="11">
        <v>1202900</v>
      </c>
      <c r="E19" s="11">
        <v>1138400</v>
      </c>
      <c r="F19" s="11">
        <v>1542631.3199999998</v>
      </c>
      <c r="G19" s="15">
        <f>IF(E19=0,0,F19/E19*100)</f>
        <v>135.50872452565002</v>
      </c>
    </row>
    <row r="20" spans="1:7" ht="25.5" x14ac:dyDescent="0.2">
      <c r="A20" s="11">
        <v>13010100</v>
      </c>
      <c r="B20" s="18" t="s">
        <v>21</v>
      </c>
      <c r="C20" s="11">
        <v>0</v>
      </c>
      <c r="D20" s="11">
        <v>793500</v>
      </c>
      <c r="E20" s="11">
        <v>793500</v>
      </c>
      <c r="F20" s="11">
        <v>1213075.9099999999</v>
      </c>
      <c r="G20" s="15">
        <f>IF(E20=0,0,F20/E20*100)</f>
        <v>152.87661121613104</v>
      </c>
    </row>
    <row r="21" spans="1:7" ht="38.25" x14ac:dyDescent="0.2">
      <c r="A21" s="11">
        <v>13010200</v>
      </c>
      <c r="B21" s="18" t="s">
        <v>22</v>
      </c>
      <c r="C21" s="11">
        <v>354500</v>
      </c>
      <c r="D21" s="11">
        <v>409400</v>
      </c>
      <c r="E21" s="11">
        <v>344900</v>
      </c>
      <c r="F21" s="11">
        <v>329555.40999999997</v>
      </c>
      <c r="G21" s="15">
        <f>IF(E21=0,0,F21/E21*100)</f>
        <v>95.551003189330231</v>
      </c>
    </row>
    <row r="22" spans="1:7" x14ac:dyDescent="0.2">
      <c r="A22" s="11">
        <v>13030000</v>
      </c>
      <c r="B22" s="18" t="s">
        <v>23</v>
      </c>
      <c r="C22" s="11">
        <v>145100</v>
      </c>
      <c r="D22" s="11">
        <v>145100</v>
      </c>
      <c r="E22" s="11">
        <v>99200</v>
      </c>
      <c r="F22" s="11">
        <v>83704.03</v>
      </c>
      <c r="G22" s="15">
        <f>IF(E22=0,0,F22/E22*100)</f>
        <v>84.379062500000003</v>
      </c>
    </row>
    <row r="23" spans="1:7" ht="25.5" x14ac:dyDescent="0.2">
      <c r="A23" s="11">
        <v>13030100</v>
      </c>
      <c r="B23" s="18" t="s">
        <v>24</v>
      </c>
      <c r="C23" s="11">
        <v>0</v>
      </c>
      <c r="D23" s="11">
        <v>0</v>
      </c>
      <c r="E23" s="11">
        <v>0</v>
      </c>
      <c r="F23" s="11">
        <v>3097.18</v>
      </c>
      <c r="G23" s="15">
        <f>IF(E23=0,0,F23/E23*100)</f>
        <v>0</v>
      </c>
    </row>
    <row r="24" spans="1:7" x14ac:dyDescent="0.2">
      <c r="A24" s="11">
        <v>13030200</v>
      </c>
      <c r="B24" s="18" t="s">
        <v>25</v>
      </c>
      <c r="C24" s="11">
        <v>79100</v>
      </c>
      <c r="D24" s="11">
        <v>79100</v>
      </c>
      <c r="E24" s="11">
        <v>55000</v>
      </c>
      <c r="F24" s="11">
        <v>33095.68</v>
      </c>
      <c r="G24" s="15">
        <f>IF(E24=0,0,F24/E24*100)</f>
        <v>60.173963636363638</v>
      </c>
    </row>
    <row r="25" spans="1:7" x14ac:dyDescent="0.2">
      <c r="A25" s="11">
        <v>13030800</v>
      </c>
      <c r="B25" s="18" t="s">
        <v>26</v>
      </c>
      <c r="C25" s="11">
        <v>66000</v>
      </c>
      <c r="D25" s="11">
        <v>66000</v>
      </c>
      <c r="E25" s="11">
        <v>44200</v>
      </c>
      <c r="F25" s="11">
        <v>47511.17</v>
      </c>
      <c r="G25" s="15">
        <f>IF(E25=0,0,F25/E25*100)</f>
        <v>107.49133484162896</v>
      </c>
    </row>
    <row r="26" spans="1:7" x14ac:dyDescent="0.2">
      <c r="A26" s="11">
        <v>14000000</v>
      </c>
      <c r="B26" s="18" t="s">
        <v>27</v>
      </c>
      <c r="C26" s="11">
        <v>4886100</v>
      </c>
      <c r="D26" s="11">
        <v>4886100</v>
      </c>
      <c r="E26" s="11">
        <v>3076100</v>
      </c>
      <c r="F26" s="11">
        <v>3252089.88</v>
      </c>
      <c r="G26" s="15">
        <f>IF(E26=0,0,F26/E26*100)</f>
        <v>105.72120152140698</v>
      </c>
    </row>
    <row r="27" spans="1:7" x14ac:dyDescent="0.2">
      <c r="A27" s="11">
        <v>14020000</v>
      </c>
      <c r="B27" s="18" t="s">
        <v>28</v>
      </c>
      <c r="C27" s="11">
        <v>465400</v>
      </c>
      <c r="D27" s="11">
        <v>465400</v>
      </c>
      <c r="E27" s="11">
        <v>335400</v>
      </c>
      <c r="F27" s="11">
        <v>318673.78999999998</v>
      </c>
      <c r="G27" s="15">
        <f>IF(E27=0,0,F27/E27*100)</f>
        <v>95.013056052474653</v>
      </c>
    </row>
    <row r="28" spans="1:7" x14ac:dyDescent="0.2">
      <c r="A28" s="11">
        <v>14021900</v>
      </c>
      <c r="B28" s="18" t="s">
        <v>29</v>
      </c>
      <c r="C28" s="11">
        <v>465400</v>
      </c>
      <c r="D28" s="11">
        <v>465400</v>
      </c>
      <c r="E28" s="11">
        <v>335400</v>
      </c>
      <c r="F28" s="11">
        <v>318673.78999999998</v>
      </c>
      <c r="G28" s="15">
        <f>IF(E28=0,0,F28/E28*100)</f>
        <v>95.013056052474653</v>
      </c>
    </row>
    <row r="29" spans="1:7" x14ac:dyDescent="0.2">
      <c r="A29" s="11">
        <v>14030000</v>
      </c>
      <c r="B29" s="18" t="s">
        <v>30</v>
      </c>
      <c r="C29" s="11">
        <v>2120700</v>
      </c>
      <c r="D29" s="11">
        <v>2120700</v>
      </c>
      <c r="E29" s="11">
        <v>1010700</v>
      </c>
      <c r="F29" s="11">
        <v>1363105.67</v>
      </c>
      <c r="G29" s="15">
        <f>IF(E29=0,0,F29/E29*100)</f>
        <v>134.86748491144752</v>
      </c>
    </row>
    <row r="30" spans="1:7" x14ac:dyDescent="0.2">
      <c r="A30" s="11">
        <v>14031900</v>
      </c>
      <c r="B30" s="18" t="s">
        <v>29</v>
      </c>
      <c r="C30" s="11">
        <v>2120700</v>
      </c>
      <c r="D30" s="11">
        <v>2120700</v>
      </c>
      <c r="E30" s="11">
        <v>1010700</v>
      </c>
      <c r="F30" s="11">
        <v>1363105.67</v>
      </c>
      <c r="G30" s="15">
        <f>IF(E30=0,0,F30/E30*100)</f>
        <v>134.86748491144752</v>
      </c>
    </row>
    <row r="31" spans="1:7" ht="25.5" x14ac:dyDescent="0.2">
      <c r="A31" s="11">
        <v>14040000</v>
      </c>
      <c r="B31" s="18" t="s">
        <v>31</v>
      </c>
      <c r="C31" s="11">
        <v>2300000</v>
      </c>
      <c r="D31" s="11">
        <v>2300000</v>
      </c>
      <c r="E31" s="11">
        <v>1730000</v>
      </c>
      <c r="F31" s="11">
        <v>1570310.42</v>
      </c>
      <c r="G31" s="15">
        <f>IF(E31=0,0,F31/E31*100)</f>
        <v>90.769388439306354</v>
      </c>
    </row>
    <row r="32" spans="1:7" x14ac:dyDescent="0.2">
      <c r="A32" s="11">
        <v>18000000</v>
      </c>
      <c r="B32" s="18" t="s">
        <v>32</v>
      </c>
      <c r="C32" s="11">
        <v>23161400</v>
      </c>
      <c r="D32" s="11">
        <v>23375400</v>
      </c>
      <c r="E32" s="11">
        <v>18058485</v>
      </c>
      <c r="F32" s="11">
        <v>19405799.549999997</v>
      </c>
      <c r="G32" s="15">
        <f>IF(E32=0,0,F32/E32*100)</f>
        <v>107.4608393229</v>
      </c>
    </row>
    <row r="33" spans="1:7" x14ac:dyDescent="0.2">
      <c r="A33" s="11">
        <v>18010000</v>
      </c>
      <c r="B33" s="18" t="s">
        <v>33</v>
      </c>
      <c r="C33" s="11">
        <v>10801300</v>
      </c>
      <c r="D33" s="11">
        <v>11015300</v>
      </c>
      <c r="E33" s="11">
        <v>8895785</v>
      </c>
      <c r="F33" s="11">
        <v>10089576.560000001</v>
      </c>
      <c r="G33" s="15">
        <f>IF(E33=0,0,F33/E33*100)</f>
        <v>113.41974384497829</v>
      </c>
    </row>
    <row r="34" spans="1:7" ht="25.5" x14ac:dyDescent="0.2">
      <c r="A34" s="11">
        <v>18010100</v>
      </c>
      <c r="B34" s="18" t="s">
        <v>34</v>
      </c>
      <c r="C34" s="11">
        <v>20000</v>
      </c>
      <c r="D34" s="11">
        <v>20000</v>
      </c>
      <c r="E34" s="11">
        <v>20000</v>
      </c>
      <c r="F34" s="11">
        <v>10320.23</v>
      </c>
      <c r="G34" s="15">
        <f>IF(E34=0,0,F34/E34*100)</f>
        <v>51.601149999999997</v>
      </c>
    </row>
    <row r="35" spans="1:7" ht="25.5" x14ac:dyDescent="0.2">
      <c r="A35" s="11">
        <v>18010200</v>
      </c>
      <c r="B35" s="18" t="s">
        <v>35</v>
      </c>
      <c r="C35" s="11">
        <v>294500</v>
      </c>
      <c r="D35" s="11">
        <v>294500</v>
      </c>
      <c r="E35" s="11">
        <v>262000</v>
      </c>
      <c r="F35" s="11">
        <v>320822.08</v>
      </c>
      <c r="G35" s="15">
        <f>IF(E35=0,0,F35/E35*100)</f>
        <v>122.45117557251911</v>
      </c>
    </row>
    <row r="36" spans="1:7" ht="25.5" x14ac:dyDescent="0.2">
      <c r="A36" s="11">
        <v>18010300</v>
      </c>
      <c r="B36" s="18" t="s">
        <v>36</v>
      </c>
      <c r="C36" s="11">
        <v>245000</v>
      </c>
      <c r="D36" s="11">
        <v>245000</v>
      </c>
      <c r="E36" s="11">
        <v>222000</v>
      </c>
      <c r="F36" s="11">
        <v>424494.53</v>
      </c>
      <c r="G36" s="15">
        <f>IF(E36=0,0,F36/E36*100)</f>
        <v>191.21375225225225</v>
      </c>
    </row>
    <row r="37" spans="1:7" ht="25.5" x14ac:dyDescent="0.2">
      <c r="A37" s="11">
        <v>18010400</v>
      </c>
      <c r="B37" s="18" t="s">
        <v>37</v>
      </c>
      <c r="C37" s="11">
        <v>360000</v>
      </c>
      <c r="D37" s="11">
        <v>360000</v>
      </c>
      <c r="E37" s="11">
        <v>270000</v>
      </c>
      <c r="F37" s="11">
        <v>260762.89</v>
      </c>
      <c r="G37" s="15">
        <f>IF(E37=0,0,F37/E37*100)</f>
        <v>96.578848148148154</v>
      </c>
    </row>
    <row r="38" spans="1:7" x14ac:dyDescent="0.2">
      <c r="A38" s="11">
        <v>18010500</v>
      </c>
      <c r="B38" s="18" t="s">
        <v>38</v>
      </c>
      <c r="C38" s="11">
        <v>3438400</v>
      </c>
      <c r="D38" s="11">
        <v>3631400</v>
      </c>
      <c r="E38" s="11">
        <v>2733650</v>
      </c>
      <c r="F38" s="11">
        <v>3157574.43</v>
      </c>
      <c r="G38" s="15">
        <f>IF(E38=0,0,F38/E38*100)</f>
        <v>115.50763374974851</v>
      </c>
    </row>
    <row r="39" spans="1:7" x14ac:dyDescent="0.2">
      <c r="A39" s="11">
        <v>18010600</v>
      </c>
      <c r="B39" s="18" t="s">
        <v>39</v>
      </c>
      <c r="C39" s="11">
        <v>1655800</v>
      </c>
      <c r="D39" s="11">
        <v>1676800</v>
      </c>
      <c r="E39" s="11">
        <v>1295330</v>
      </c>
      <c r="F39" s="11">
        <v>1822860.09</v>
      </c>
      <c r="G39" s="15">
        <f>IF(E39=0,0,F39/E39*100)</f>
        <v>140.72553634981048</v>
      </c>
    </row>
    <row r="40" spans="1:7" x14ac:dyDescent="0.2">
      <c r="A40" s="11">
        <v>18010700</v>
      </c>
      <c r="B40" s="18" t="s">
        <v>40</v>
      </c>
      <c r="C40" s="11">
        <v>3404700</v>
      </c>
      <c r="D40" s="11">
        <v>3404700</v>
      </c>
      <c r="E40" s="11">
        <v>3054610</v>
      </c>
      <c r="F40" s="11">
        <v>2971077.05</v>
      </c>
      <c r="G40" s="15">
        <f>IF(E40=0,0,F40/E40*100)</f>
        <v>97.265348113179755</v>
      </c>
    </row>
    <row r="41" spans="1:7" x14ac:dyDescent="0.2">
      <c r="A41" s="11">
        <v>18010900</v>
      </c>
      <c r="B41" s="18" t="s">
        <v>41</v>
      </c>
      <c r="C41" s="11">
        <v>1370400</v>
      </c>
      <c r="D41" s="11">
        <v>1370400</v>
      </c>
      <c r="E41" s="11">
        <v>1025695</v>
      </c>
      <c r="F41" s="11">
        <v>1008995.59</v>
      </c>
      <c r="G41" s="15">
        <f>IF(E41=0,0,F41/E41*100)</f>
        <v>98.371893204120127</v>
      </c>
    </row>
    <row r="42" spans="1:7" x14ac:dyDescent="0.2">
      <c r="A42" s="11">
        <v>18011000</v>
      </c>
      <c r="B42" s="18" t="s">
        <v>42</v>
      </c>
      <c r="C42" s="11">
        <v>6250</v>
      </c>
      <c r="D42" s="11">
        <v>6250</v>
      </c>
      <c r="E42" s="11">
        <v>6250</v>
      </c>
      <c r="F42" s="11">
        <v>62499.67</v>
      </c>
      <c r="G42" s="15">
        <f>IF(E42=0,0,F42/E42*100)</f>
        <v>999.99471999999992</v>
      </c>
    </row>
    <row r="43" spans="1:7" x14ac:dyDescent="0.2">
      <c r="A43" s="11">
        <v>18011100</v>
      </c>
      <c r="B43" s="18" t="s">
        <v>43</v>
      </c>
      <c r="C43" s="11">
        <v>6250</v>
      </c>
      <c r="D43" s="11">
        <v>6250</v>
      </c>
      <c r="E43" s="11">
        <v>6250</v>
      </c>
      <c r="F43" s="11">
        <v>50170</v>
      </c>
      <c r="G43" s="15">
        <f>IF(E43=0,0,F43/E43*100)</f>
        <v>802.72</v>
      </c>
    </row>
    <row r="44" spans="1:7" x14ac:dyDescent="0.2">
      <c r="A44" s="11">
        <v>18020000</v>
      </c>
      <c r="B44" s="18" t="s">
        <v>44</v>
      </c>
      <c r="C44" s="11">
        <v>252000</v>
      </c>
      <c r="D44" s="11">
        <v>252000</v>
      </c>
      <c r="E44" s="11">
        <v>189000</v>
      </c>
      <c r="F44" s="11">
        <v>213540</v>
      </c>
      <c r="G44" s="15">
        <f>IF(E44=0,0,F44/E44*100)</f>
        <v>112.98412698412699</v>
      </c>
    </row>
    <row r="45" spans="1:7" x14ac:dyDescent="0.2">
      <c r="A45" s="11">
        <v>18020100</v>
      </c>
      <c r="B45" s="18" t="s">
        <v>45</v>
      </c>
      <c r="C45" s="11">
        <v>252000</v>
      </c>
      <c r="D45" s="11">
        <v>252000</v>
      </c>
      <c r="E45" s="11">
        <v>189000</v>
      </c>
      <c r="F45" s="11">
        <v>213540</v>
      </c>
      <c r="G45" s="15">
        <f>IF(E45=0,0,F45/E45*100)</f>
        <v>112.98412698412699</v>
      </c>
    </row>
    <row r="46" spans="1:7" x14ac:dyDescent="0.2">
      <c r="A46" s="11">
        <v>18030000</v>
      </c>
      <c r="B46" s="18" t="s">
        <v>46</v>
      </c>
      <c r="C46" s="11">
        <v>1500</v>
      </c>
      <c r="D46" s="11">
        <v>1500</v>
      </c>
      <c r="E46" s="11">
        <v>1100</v>
      </c>
      <c r="F46" s="11">
        <v>1740</v>
      </c>
      <c r="G46" s="15">
        <f>IF(E46=0,0,F46/E46*100)</f>
        <v>158.18181818181819</v>
      </c>
    </row>
    <row r="47" spans="1:7" x14ac:dyDescent="0.2">
      <c r="A47" s="11">
        <v>18030200</v>
      </c>
      <c r="B47" s="18" t="s">
        <v>47</v>
      </c>
      <c r="C47" s="11">
        <v>1500</v>
      </c>
      <c r="D47" s="11">
        <v>1500</v>
      </c>
      <c r="E47" s="11">
        <v>1100</v>
      </c>
      <c r="F47" s="11">
        <v>1740</v>
      </c>
      <c r="G47" s="15">
        <f>IF(E47=0,0,F47/E47*100)</f>
        <v>158.18181818181819</v>
      </c>
    </row>
    <row r="48" spans="1:7" x14ac:dyDescent="0.2">
      <c r="A48" s="11">
        <v>18050000</v>
      </c>
      <c r="B48" s="18" t="s">
        <v>48</v>
      </c>
      <c r="C48" s="11">
        <v>12106600</v>
      </c>
      <c r="D48" s="11">
        <v>12106600</v>
      </c>
      <c r="E48" s="11">
        <v>8972600</v>
      </c>
      <c r="F48" s="11">
        <v>9100942.9899999984</v>
      </c>
      <c r="G48" s="15">
        <f>IF(E48=0,0,F48/E48*100)</f>
        <v>101.43038795889707</v>
      </c>
    </row>
    <row r="49" spans="1:7" x14ac:dyDescent="0.2">
      <c r="A49" s="11">
        <v>18050300</v>
      </c>
      <c r="B49" s="18" t="s">
        <v>49</v>
      </c>
      <c r="C49" s="11">
        <v>2820000</v>
      </c>
      <c r="D49" s="11">
        <v>2820000</v>
      </c>
      <c r="E49" s="11">
        <v>2120000</v>
      </c>
      <c r="F49" s="11">
        <v>1809950.12</v>
      </c>
      <c r="G49" s="15">
        <f>IF(E49=0,0,F49/E49*100)</f>
        <v>85.375005660377369</v>
      </c>
    </row>
    <row r="50" spans="1:7" x14ac:dyDescent="0.2">
      <c r="A50" s="11">
        <v>18050400</v>
      </c>
      <c r="B50" s="18" t="s">
        <v>50</v>
      </c>
      <c r="C50" s="11">
        <v>8886600</v>
      </c>
      <c r="D50" s="11">
        <v>8886600</v>
      </c>
      <c r="E50" s="11">
        <v>6462600</v>
      </c>
      <c r="F50" s="11">
        <v>6716282.2599999998</v>
      </c>
      <c r="G50" s="15">
        <f>IF(E50=0,0,F50/E50*100)</f>
        <v>103.92539009067559</v>
      </c>
    </row>
    <row r="51" spans="1:7" ht="25.5" x14ac:dyDescent="0.2">
      <c r="A51" s="11">
        <v>18050500</v>
      </c>
      <c r="B51" s="18" t="s">
        <v>51</v>
      </c>
      <c r="C51" s="11">
        <v>400000</v>
      </c>
      <c r="D51" s="11">
        <v>400000</v>
      </c>
      <c r="E51" s="11">
        <v>390000</v>
      </c>
      <c r="F51" s="11">
        <v>574710.61</v>
      </c>
      <c r="G51" s="15">
        <f>IF(E51=0,0,F51/E51*100)</f>
        <v>147.36169487179487</v>
      </c>
    </row>
    <row r="52" spans="1:7" x14ac:dyDescent="0.2">
      <c r="A52" s="11">
        <v>20000000</v>
      </c>
      <c r="B52" s="18" t="s">
        <v>52</v>
      </c>
      <c r="C52" s="11">
        <v>4809600</v>
      </c>
      <c r="D52" s="11">
        <v>5008500</v>
      </c>
      <c r="E52" s="11">
        <v>3637600</v>
      </c>
      <c r="F52" s="11">
        <v>3688689.5899999994</v>
      </c>
      <c r="G52" s="15">
        <f>IF(E52=0,0,F52/E52*100)</f>
        <v>101.40448619969209</v>
      </c>
    </row>
    <row r="53" spans="1:7" x14ac:dyDescent="0.2">
      <c r="A53" s="11">
        <v>21000000</v>
      </c>
      <c r="B53" s="18" t="s">
        <v>53</v>
      </c>
      <c r="C53" s="11">
        <v>54000</v>
      </c>
      <c r="D53" s="11">
        <v>128300</v>
      </c>
      <c r="E53" s="11">
        <v>123300</v>
      </c>
      <c r="F53" s="11">
        <v>213361.4</v>
      </c>
      <c r="G53" s="15">
        <f>IF(E53=0,0,F53/E53*100)</f>
        <v>173.04249797242497</v>
      </c>
    </row>
    <row r="54" spans="1:7" ht="38.25" x14ac:dyDescent="0.2">
      <c r="A54" s="11">
        <v>21010000</v>
      </c>
      <c r="B54" s="18" t="s">
        <v>54</v>
      </c>
      <c r="C54" s="11">
        <v>24000</v>
      </c>
      <c r="D54" s="11">
        <v>24000</v>
      </c>
      <c r="E54" s="11">
        <v>19000</v>
      </c>
      <c r="F54" s="11">
        <v>6190</v>
      </c>
      <c r="G54" s="15">
        <f>IF(E54=0,0,F54/E54*100)</f>
        <v>32.578947368421055</v>
      </c>
    </row>
    <row r="55" spans="1:7" ht="25.5" x14ac:dyDescent="0.2">
      <c r="A55" s="11">
        <v>21010300</v>
      </c>
      <c r="B55" s="18" t="s">
        <v>55</v>
      </c>
      <c r="C55" s="11">
        <v>24000</v>
      </c>
      <c r="D55" s="11">
        <v>24000</v>
      </c>
      <c r="E55" s="11">
        <v>19000</v>
      </c>
      <c r="F55" s="11">
        <v>6190</v>
      </c>
      <c r="G55" s="15">
        <f>IF(E55=0,0,F55/E55*100)</f>
        <v>32.578947368421055</v>
      </c>
    </row>
    <row r="56" spans="1:7" x14ac:dyDescent="0.2">
      <c r="A56" s="11">
        <v>21080000</v>
      </c>
      <c r="B56" s="18" t="s">
        <v>56</v>
      </c>
      <c r="C56" s="11">
        <v>30000</v>
      </c>
      <c r="D56" s="11">
        <v>104300</v>
      </c>
      <c r="E56" s="11">
        <v>104300</v>
      </c>
      <c r="F56" s="11">
        <v>207171.4</v>
      </c>
      <c r="G56" s="15">
        <f>IF(E56=0,0,F56/E56*100)</f>
        <v>198.63029721955897</v>
      </c>
    </row>
    <row r="57" spans="1:7" x14ac:dyDescent="0.2">
      <c r="A57" s="11">
        <v>21081100</v>
      </c>
      <c r="B57" s="18" t="s">
        <v>57</v>
      </c>
      <c r="C57" s="11">
        <v>0</v>
      </c>
      <c r="D57" s="11">
        <v>57500</v>
      </c>
      <c r="E57" s="11">
        <v>57500</v>
      </c>
      <c r="F57" s="11">
        <v>72370.399999999994</v>
      </c>
      <c r="G57" s="15">
        <f>IF(E57=0,0,F57/E57*100)</f>
        <v>125.86156521739129</v>
      </c>
    </row>
    <row r="58" spans="1:7" ht="25.5" x14ac:dyDescent="0.2">
      <c r="A58" s="11">
        <v>21081500</v>
      </c>
      <c r="B58" s="18" t="s">
        <v>58</v>
      </c>
      <c r="C58" s="11">
        <v>30000</v>
      </c>
      <c r="D58" s="11">
        <v>46800</v>
      </c>
      <c r="E58" s="11">
        <v>46800</v>
      </c>
      <c r="F58" s="11">
        <v>134801</v>
      </c>
      <c r="G58" s="15">
        <f>IF(E58=0,0,F58/E58*100)</f>
        <v>288.03632478632477</v>
      </c>
    </row>
    <row r="59" spans="1:7" x14ac:dyDescent="0.2">
      <c r="A59" s="11">
        <v>22000000</v>
      </c>
      <c r="B59" s="18" t="s">
        <v>59</v>
      </c>
      <c r="C59" s="11">
        <v>4733600</v>
      </c>
      <c r="D59" s="11">
        <v>4858200</v>
      </c>
      <c r="E59" s="11">
        <v>3497700</v>
      </c>
      <c r="F59" s="11">
        <v>3310730.4499999997</v>
      </c>
      <c r="G59" s="15">
        <f>IF(E59=0,0,F59/E59*100)</f>
        <v>94.654500100065746</v>
      </c>
    </row>
    <row r="60" spans="1:7" x14ac:dyDescent="0.2">
      <c r="A60" s="11">
        <v>22010000</v>
      </c>
      <c r="B60" s="18" t="s">
        <v>60</v>
      </c>
      <c r="C60" s="11">
        <v>4441000</v>
      </c>
      <c r="D60" s="11">
        <v>4565600</v>
      </c>
      <c r="E60" s="11">
        <v>3276500</v>
      </c>
      <c r="F60" s="11">
        <v>2962642.89</v>
      </c>
      <c r="G60" s="15">
        <f>IF(E60=0,0,F60/E60*100)</f>
        <v>90.420964138562496</v>
      </c>
    </row>
    <row r="61" spans="1:7" ht="25.5" x14ac:dyDescent="0.2">
      <c r="A61" s="11">
        <v>22010300</v>
      </c>
      <c r="B61" s="18" t="s">
        <v>61</v>
      </c>
      <c r="C61" s="11">
        <v>100000</v>
      </c>
      <c r="D61" s="11">
        <v>100000</v>
      </c>
      <c r="E61" s="11">
        <v>75000</v>
      </c>
      <c r="F61" s="11">
        <v>128258</v>
      </c>
      <c r="G61" s="15">
        <f>IF(E61=0,0,F61/E61*100)</f>
        <v>171.01066666666668</v>
      </c>
    </row>
    <row r="62" spans="1:7" x14ac:dyDescent="0.2">
      <c r="A62" s="11">
        <v>22012500</v>
      </c>
      <c r="B62" s="18" t="s">
        <v>62</v>
      </c>
      <c r="C62" s="11">
        <v>4000000</v>
      </c>
      <c r="D62" s="11">
        <v>4000000</v>
      </c>
      <c r="E62" s="11">
        <v>2845700</v>
      </c>
      <c r="F62" s="11">
        <v>2482180.48</v>
      </c>
      <c r="G62" s="15">
        <f>IF(E62=0,0,F62/E62*100)</f>
        <v>87.225655550479672</v>
      </c>
    </row>
    <row r="63" spans="1:7" x14ac:dyDescent="0.2">
      <c r="A63" s="11">
        <v>22012600</v>
      </c>
      <c r="B63" s="18" t="s">
        <v>63</v>
      </c>
      <c r="C63" s="11">
        <v>330000</v>
      </c>
      <c r="D63" s="11">
        <v>454600</v>
      </c>
      <c r="E63" s="11">
        <v>347600</v>
      </c>
      <c r="F63" s="11">
        <v>347804.41</v>
      </c>
      <c r="G63" s="15">
        <f>IF(E63=0,0,F63/E63*100)</f>
        <v>100.05880609896431</v>
      </c>
    </row>
    <row r="64" spans="1:7" ht="38.25" x14ac:dyDescent="0.2">
      <c r="A64" s="11">
        <v>22012900</v>
      </c>
      <c r="B64" s="18" t="s">
        <v>64</v>
      </c>
      <c r="C64" s="11">
        <v>11000</v>
      </c>
      <c r="D64" s="11">
        <v>11000</v>
      </c>
      <c r="E64" s="11">
        <v>8200</v>
      </c>
      <c r="F64" s="11">
        <v>4400</v>
      </c>
      <c r="G64" s="15">
        <f>IF(E64=0,0,F64/E64*100)</f>
        <v>53.658536585365859</v>
      </c>
    </row>
    <row r="65" spans="1:7" ht="25.5" x14ac:dyDescent="0.2">
      <c r="A65" s="11">
        <v>22080000</v>
      </c>
      <c r="B65" s="18" t="s">
        <v>65</v>
      </c>
      <c r="C65" s="11">
        <v>245400</v>
      </c>
      <c r="D65" s="11">
        <v>245400</v>
      </c>
      <c r="E65" s="11">
        <v>184050</v>
      </c>
      <c r="F65" s="11">
        <v>292894.59000000003</v>
      </c>
      <c r="G65" s="15">
        <f>IF(E65=0,0,F65/E65*100)</f>
        <v>159.13859820700898</v>
      </c>
    </row>
    <row r="66" spans="1:7" ht="25.5" x14ac:dyDescent="0.2">
      <c r="A66" s="11">
        <v>22080400</v>
      </c>
      <c r="B66" s="18" t="s">
        <v>66</v>
      </c>
      <c r="C66" s="11">
        <v>245400</v>
      </c>
      <c r="D66" s="11">
        <v>245400</v>
      </c>
      <c r="E66" s="11">
        <v>184050</v>
      </c>
      <c r="F66" s="11">
        <v>292894.59000000003</v>
      </c>
      <c r="G66" s="15">
        <f>IF(E66=0,0,F66/E66*100)</f>
        <v>159.13859820700898</v>
      </c>
    </row>
    <row r="67" spans="1:7" x14ac:dyDescent="0.2">
      <c r="A67" s="11">
        <v>22090000</v>
      </c>
      <c r="B67" s="18" t="s">
        <v>67</v>
      </c>
      <c r="C67" s="11">
        <v>47200</v>
      </c>
      <c r="D67" s="11">
        <v>47200</v>
      </c>
      <c r="E67" s="11">
        <v>37150</v>
      </c>
      <c r="F67" s="11">
        <v>55192.97</v>
      </c>
      <c r="G67" s="15">
        <f>IF(E67=0,0,F67/E67*100)</f>
        <v>148.5678869448183</v>
      </c>
    </row>
    <row r="68" spans="1:7" ht="25.5" x14ac:dyDescent="0.2">
      <c r="A68" s="11">
        <v>22090100</v>
      </c>
      <c r="B68" s="18" t="s">
        <v>68</v>
      </c>
      <c r="C68" s="11">
        <v>20000</v>
      </c>
      <c r="D68" s="11">
        <v>20000</v>
      </c>
      <c r="E68" s="11">
        <v>16100</v>
      </c>
      <c r="F68" s="11">
        <v>34138.19</v>
      </c>
      <c r="G68" s="15">
        <f>IF(E68=0,0,F68/E68*100)</f>
        <v>212.03844720496897</v>
      </c>
    </row>
    <row r="69" spans="1:7" x14ac:dyDescent="0.2">
      <c r="A69" s="11">
        <v>22090200</v>
      </c>
      <c r="B69" s="18" t="s">
        <v>69</v>
      </c>
      <c r="C69" s="11">
        <v>2200</v>
      </c>
      <c r="D69" s="11">
        <v>2200</v>
      </c>
      <c r="E69" s="11">
        <v>1650</v>
      </c>
      <c r="F69" s="11">
        <v>3477.38</v>
      </c>
      <c r="G69" s="15">
        <f>IF(E69=0,0,F69/E69*100)</f>
        <v>210.75030303030303</v>
      </c>
    </row>
    <row r="70" spans="1:7" ht="25.5" x14ac:dyDescent="0.2">
      <c r="A70" s="11">
        <v>22090400</v>
      </c>
      <c r="B70" s="18" t="s">
        <v>70</v>
      </c>
      <c r="C70" s="11">
        <v>25000</v>
      </c>
      <c r="D70" s="11">
        <v>25000</v>
      </c>
      <c r="E70" s="11">
        <v>19400</v>
      </c>
      <c r="F70" s="11">
        <v>17577.400000000001</v>
      </c>
      <c r="G70" s="15">
        <f>IF(E70=0,0,F70/E70*100)</f>
        <v>90.605154639175268</v>
      </c>
    </row>
    <row r="71" spans="1:7" x14ac:dyDescent="0.2">
      <c r="A71" s="11">
        <v>24000000</v>
      </c>
      <c r="B71" s="18" t="s">
        <v>71</v>
      </c>
      <c r="C71" s="11">
        <v>22000</v>
      </c>
      <c r="D71" s="11">
        <v>22000</v>
      </c>
      <c r="E71" s="11">
        <v>16600</v>
      </c>
      <c r="F71" s="11">
        <v>164597.74000000002</v>
      </c>
      <c r="G71" s="15">
        <f>IF(E71=0,0,F71/E71*100)</f>
        <v>991.5526506024097</v>
      </c>
    </row>
    <row r="72" spans="1:7" x14ac:dyDescent="0.2">
      <c r="A72" s="11">
        <v>24060000</v>
      </c>
      <c r="B72" s="18" t="s">
        <v>56</v>
      </c>
      <c r="C72" s="11">
        <v>22000</v>
      </c>
      <c r="D72" s="11">
        <v>22000</v>
      </c>
      <c r="E72" s="11">
        <v>16600</v>
      </c>
      <c r="F72" s="11">
        <v>164597.74000000002</v>
      </c>
      <c r="G72" s="15">
        <f>IF(E72=0,0,F72/E72*100)</f>
        <v>991.5526506024097</v>
      </c>
    </row>
    <row r="73" spans="1:7" x14ac:dyDescent="0.2">
      <c r="A73" s="11">
        <v>24060300</v>
      </c>
      <c r="B73" s="18" t="s">
        <v>56</v>
      </c>
      <c r="C73" s="11">
        <v>22000</v>
      </c>
      <c r="D73" s="11">
        <v>22000</v>
      </c>
      <c r="E73" s="11">
        <v>16600</v>
      </c>
      <c r="F73" s="11">
        <v>163892.82</v>
      </c>
      <c r="G73" s="15">
        <f>IF(E73=0,0,F73/E73*100)</f>
        <v>987.30614457831325</v>
      </c>
    </row>
    <row r="74" spans="1:7" ht="38.25" x14ac:dyDescent="0.2">
      <c r="A74" s="11">
        <v>24062200</v>
      </c>
      <c r="B74" s="18" t="s">
        <v>72</v>
      </c>
      <c r="C74" s="11">
        <v>0</v>
      </c>
      <c r="D74" s="11">
        <v>0</v>
      </c>
      <c r="E74" s="11">
        <v>0</v>
      </c>
      <c r="F74" s="11">
        <v>704.92</v>
      </c>
      <c r="G74" s="15">
        <f>IF(E74=0,0,F74/E74*100)</f>
        <v>0</v>
      </c>
    </row>
    <row r="75" spans="1:7" x14ac:dyDescent="0.2">
      <c r="A75" s="11">
        <v>40000000</v>
      </c>
      <c r="B75" s="18" t="s">
        <v>73</v>
      </c>
      <c r="C75" s="11">
        <v>166938300</v>
      </c>
      <c r="D75" s="11">
        <v>187764868</v>
      </c>
      <c r="E75" s="11">
        <v>144801345</v>
      </c>
      <c r="F75" s="11">
        <v>144801345</v>
      </c>
      <c r="G75" s="15">
        <f>IF(E75=0,0,F75/E75*100)</f>
        <v>100</v>
      </c>
    </row>
    <row r="76" spans="1:7" x14ac:dyDescent="0.2">
      <c r="A76" s="11">
        <v>41000000</v>
      </c>
      <c r="B76" s="18" t="s">
        <v>74</v>
      </c>
      <c r="C76" s="11">
        <v>166938300</v>
      </c>
      <c r="D76" s="11">
        <v>187764868</v>
      </c>
      <c r="E76" s="11">
        <v>144801345</v>
      </c>
      <c r="F76" s="11">
        <v>144801345</v>
      </c>
      <c r="G76" s="15">
        <f>IF(E76=0,0,F76/E76*100)</f>
        <v>100</v>
      </c>
    </row>
    <row r="77" spans="1:7" ht="25.5" x14ac:dyDescent="0.2">
      <c r="A77" s="11">
        <v>41020000</v>
      </c>
      <c r="B77" s="18" t="s">
        <v>75</v>
      </c>
      <c r="C77" s="11">
        <v>27539800</v>
      </c>
      <c r="D77" s="11">
        <v>27539800</v>
      </c>
      <c r="E77" s="11">
        <v>20655000</v>
      </c>
      <c r="F77" s="11">
        <v>20655000</v>
      </c>
      <c r="G77" s="15">
        <f>IF(E77=0,0,F77/E77*100)</f>
        <v>100</v>
      </c>
    </row>
    <row r="78" spans="1:7" x14ac:dyDescent="0.2">
      <c r="A78" s="11">
        <v>41020100</v>
      </c>
      <c r="B78" s="18" t="s">
        <v>76</v>
      </c>
      <c r="C78" s="11">
        <v>27539800</v>
      </c>
      <c r="D78" s="11">
        <v>27539800</v>
      </c>
      <c r="E78" s="11">
        <v>20655000</v>
      </c>
      <c r="F78" s="11">
        <v>20655000</v>
      </c>
      <c r="G78" s="15">
        <f>IF(E78=0,0,F78/E78*100)</f>
        <v>100</v>
      </c>
    </row>
    <row r="79" spans="1:7" ht="25.5" x14ac:dyDescent="0.2">
      <c r="A79" s="11">
        <v>41030000</v>
      </c>
      <c r="B79" s="18" t="s">
        <v>77</v>
      </c>
      <c r="C79" s="11">
        <v>120436700</v>
      </c>
      <c r="D79" s="11">
        <v>131580200</v>
      </c>
      <c r="E79" s="11">
        <v>100233500</v>
      </c>
      <c r="F79" s="11">
        <v>100233500</v>
      </c>
      <c r="G79" s="15">
        <f>IF(E79=0,0,F79/E79*100)</f>
        <v>100</v>
      </c>
    </row>
    <row r="80" spans="1:7" ht="38.25" x14ac:dyDescent="0.2">
      <c r="A80" s="11">
        <v>41033200</v>
      </c>
      <c r="B80" s="18" t="s">
        <v>78</v>
      </c>
      <c r="C80" s="11">
        <v>0</v>
      </c>
      <c r="D80" s="11">
        <v>8736500</v>
      </c>
      <c r="E80" s="11">
        <v>5834000</v>
      </c>
      <c r="F80" s="11">
        <v>5834000</v>
      </c>
      <c r="G80" s="15">
        <f>IF(E80=0,0,F80/E80*100)</f>
        <v>100</v>
      </c>
    </row>
    <row r="81" spans="1:7" ht="25.5" x14ac:dyDescent="0.2">
      <c r="A81" s="11">
        <v>41033900</v>
      </c>
      <c r="B81" s="18" t="s">
        <v>79</v>
      </c>
      <c r="C81" s="11">
        <v>95574300</v>
      </c>
      <c r="D81" s="11">
        <v>95574300</v>
      </c>
      <c r="E81" s="11">
        <v>73413300</v>
      </c>
      <c r="F81" s="11">
        <v>73413300</v>
      </c>
      <c r="G81" s="15">
        <f>IF(E81=0,0,F81/E81*100)</f>
        <v>100</v>
      </c>
    </row>
    <row r="82" spans="1:7" ht="25.5" x14ac:dyDescent="0.2">
      <c r="A82" s="11">
        <v>41034200</v>
      </c>
      <c r="B82" s="18" t="s">
        <v>80</v>
      </c>
      <c r="C82" s="11">
        <v>24862400</v>
      </c>
      <c r="D82" s="11">
        <v>24862400</v>
      </c>
      <c r="E82" s="11">
        <v>18646700</v>
      </c>
      <c r="F82" s="11">
        <v>18646700</v>
      </c>
      <c r="G82" s="15">
        <f>IF(E82=0,0,F82/E82*100)</f>
        <v>100</v>
      </c>
    </row>
    <row r="83" spans="1:7" ht="25.5" x14ac:dyDescent="0.2">
      <c r="A83" s="11">
        <v>41034500</v>
      </c>
      <c r="B83" s="18" t="s">
        <v>81</v>
      </c>
      <c r="C83" s="11">
        <v>0</v>
      </c>
      <c r="D83" s="11">
        <v>2407000</v>
      </c>
      <c r="E83" s="11">
        <v>2339500</v>
      </c>
      <c r="F83" s="11">
        <v>2339500</v>
      </c>
      <c r="G83" s="15">
        <f>IF(E83=0,0,F83/E83*100)</f>
        <v>100</v>
      </c>
    </row>
    <row r="84" spans="1:7" ht="25.5" x14ac:dyDescent="0.2">
      <c r="A84" s="11">
        <v>41040000</v>
      </c>
      <c r="B84" s="18" t="s">
        <v>82</v>
      </c>
      <c r="C84" s="11">
        <v>17171700</v>
      </c>
      <c r="D84" s="11">
        <v>17171700</v>
      </c>
      <c r="E84" s="11">
        <v>12861900</v>
      </c>
      <c r="F84" s="11">
        <v>12861900</v>
      </c>
      <c r="G84" s="15">
        <f>IF(E84=0,0,F84/E84*100)</f>
        <v>100</v>
      </c>
    </row>
    <row r="85" spans="1:7" ht="38.25" x14ac:dyDescent="0.2">
      <c r="A85" s="11">
        <v>41040200</v>
      </c>
      <c r="B85" s="18" t="s">
        <v>83</v>
      </c>
      <c r="C85" s="11">
        <v>17171700</v>
      </c>
      <c r="D85" s="11">
        <v>17171700</v>
      </c>
      <c r="E85" s="11">
        <v>12861900</v>
      </c>
      <c r="F85" s="11">
        <v>12861900</v>
      </c>
      <c r="G85" s="15">
        <f>IF(E85=0,0,F85/E85*100)</f>
        <v>100</v>
      </c>
    </row>
    <row r="86" spans="1:7" ht="25.5" x14ac:dyDescent="0.2">
      <c r="A86" s="11">
        <v>41050000</v>
      </c>
      <c r="B86" s="18" t="s">
        <v>84</v>
      </c>
      <c r="C86" s="11">
        <v>1790100</v>
      </c>
      <c r="D86" s="11">
        <v>11473168</v>
      </c>
      <c r="E86" s="11">
        <v>11050945</v>
      </c>
      <c r="F86" s="11">
        <v>11050945</v>
      </c>
      <c r="G86" s="15">
        <f>IF(E86=0,0,F86/E86*100)</f>
        <v>100</v>
      </c>
    </row>
    <row r="87" spans="1:7" ht="25.5" x14ac:dyDescent="0.2">
      <c r="A87" s="11">
        <v>41051000</v>
      </c>
      <c r="B87" s="18" t="s">
        <v>85</v>
      </c>
      <c r="C87" s="11">
        <v>1517400</v>
      </c>
      <c r="D87" s="11">
        <v>1517400</v>
      </c>
      <c r="E87" s="11">
        <v>1165410</v>
      </c>
      <c r="F87" s="11">
        <v>1165410</v>
      </c>
      <c r="G87" s="15">
        <f>IF(E87=0,0,F87/E87*100)</f>
        <v>100</v>
      </c>
    </row>
    <row r="88" spans="1:7" ht="38.25" x14ac:dyDescent="0.2">
      <c r="A88" s="11">
        <v>41051100</v>
      </c>
      <c r="B88" s="18" t="s">
        <v>86</v>
      </c>
      <c r="C88" s="11">
        <v>0</v>
      </c>
      <c r="D88" s="11">
        <v>831440</v>
      </c>
      <c r="E88" s="11">
        <v>831440</v>
      </c>
      <c r="F88" s="11">
        <v>831440</v>
      </c>
      <c r="G88" s="15">
        <f>IF(E88=0,0,F88/E88*100)</f>
        <v>100</v>
      </c>
    </row>
    <row r="89" spans="1:7" ht="25.5" x14ac:dyDescent="0.2">
      <c r="A89" s="11">
        <v>41051200</v>
      </c>
      <c r="B89" s="18" t="s">
        <v>87</v>
      </c>
      <c r="C89" s="11">
        <v>272700</v>
      </c>
      <c r="D89" s="11">
        <v>493250</v>
      </c>
      <c r="E89" s="11">
        <v>425075</v>
      </c>
      <c r="F89" s="11">
        <v>425075</v>
      </c>
      <c r="G89" s="15">
        <f>IF(E89=0,0,F89/E89*100)</f>
        <v>100</v>
      </c>
    </row>
    <row r="90" spans="1:7" ht="25.5" x14ac:dyDescent="0.2">
      <c r="A90" s="11">
        <v>41051400</v>
      </c>
      <c r="B90" s="18" t="s">
        <v>88</v>
      </c>
      <c r="C90" s="11">
        <v>0</v>
      </c>
      <c r="D90" s="11">
        <v>1420300</v>
      </c>
      <c r="E90" s="11">
        <v>1420300</v>
      </c>
      <c r="F90" s="11">
        <v>1420300</v>
      </c>
      <c r="G90" s="15">
        <f>IF(E90=0,0,F90/E90*100)</f>
        <v>100</v>
      </c>
    </row>
    <row r="91" spans="1:7" ht="25.5" x14ac:dyDescent="0.2">
      <c r="A91" s="11">
        <v>41051500</v>
      </c>
      <c r="B91" s="18" t="s">
        <v>89</v>
      </c>
      <c r="C91" s="11">
        <v>0</v>
      </c>
      <c r="D91" s="11">
        <v>4778</v>
      </c>
      <c r="E91" s="11">
        <v>2720</v>
      </c>
      <c r="F91" s="11">
        <v>2720</v>
      </c>
      <c r="G91" s="15">
        <f>IF(E91=0,0,F91/E91*100)</f>
        <v>100</v>
      </c>
    </row>
    <row r="92" spans="1:7" x14ac:dyDescent="0.2">
      <c r="A92" s="11">
        <v>41053900</v>
      </c>
      <c r="B92" s="18" t="s">
        <v>90</v>
      </c>
      <c r="C92" s="11">
        <v>0</v>
      </c>
      <c r="D92" s="11">
        <v>3030000</v>
      </c>
      <c r="E92" s="11">
        <v>3030000</v>
      </c>
      <c r="F92" s="11">
        <v>3030000</v>
      </c>
      <c r="G92" s="15">
        <f>IF(E92=0,0,F92/E92*100)</f>
        <v>100</v>
      </c>
    </row>
    <row r="93" spans="1:7" ht="25.5" x14ac:dyDescent="0.2">
      <c r="A93" s="11">
        <v>41054300</v>
      </c>
      <c r="B93" s="18" t="s">
        <v>91</v>
      </c>
      <c r="C93" s="11">
        <v>0</v>
      </c>
      <c r="D93" s="11">
        <v>4176000</v>
      </c>
      <c r="E93" s="11">
        <v>4176000</v>
      </c>
      <c r="F93" s="11">
        <v>4176000</v>
      </c>
      <c r="G93" s="15">
        <f>IF(E93=0,0,F93/E93*100)</f>
        <v>100</v>
      </c>
    </row>
    <row r="94" spans="1:7" x14ac:dyDescent="0.2">
      <c r="A94" s="19" t="s">
        <v>92</v>
      </c>
      <c r="B94" s="20"/>
      <c r="C94" s="21">
        <v>83000000</v>
      </c>
      <c r="D94" s="21">
        <v>85799000</v>
      </c>
      <c r="E94" s="21">
        <v>64294835</v>
      </c>
      <c r="F94" s="21">
        <v>67522840.339999974</v>
      </c>
      <c r="G94" s="22">
        <f>IF(E94=0,0,F94/E94*100)</f>
        <v>105.02062932426838</v>
      </c>
    </row>
    <row r="95" spans="1:7" x14ac:dyDescent="0.2">
      <c r="A95" s="19" t="s">
        <v>93</v>
      </c>
      <c r="B95" s="20"/>
      <c r="C95" s="21">
        <v>249938300</v>
      </c>
      <c r="D95" s="21">
        <v>273563868</v>
      </c>
      <c r="E95" s="21">
        <v>209096180</v>
      </c>
      <c r="F95" s="21">
        <v>212324185.33999997</v>
      </c>
      <c r="G95" s="22">
        <f>IF(E95=0,0,F95/E95*100)</f>
        <v>101.54378972394424</v>
      </c>
    </row>
  </sheetData>
  <mergeCells count="5">
    <mergeCell ref="A3:G3"/>
    <mergeCell ref="A5:G5"/>
    <mergeCell ref="A7:A8"/>
    <mergeCell ref="B7:B8"/>
    <mergeCell ref="C7:G7"/>
  </mergeCells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2019-10-09T06:59:24Z</cp:lastPrinted>
  <dcterms:created xsi:type="dcterms:W3CDTF">2019-10-09T06:55:16Z</dcterms:created>
  <dcterms:modified xsi:type="dcterms:W3CDTF">2019-10-09T07:00:18Z</dcterms:modified>
</cp:coreProperties>
</file>