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<sst xmlns="http://schemas.openxmlformats.org/spreadsheetml/2006/main" count="44" uniqueCount="44">
  <si>
    <t>Аналіз виконання плану по доходах</t>
  </si>
  <si>
    <t>На 31.10.2019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</si>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</sst>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topLeftCell="B1" workbookViewId="0">
      <selection activeCell="C10" sqref="C10"/>
    </sheetView>
  </sheetViews>
  <sheetFormatPr defaultRowHeight="12.75"/>
  <cols>
    <col min="1" max="1" width="3.42578125" style="1" hidden="1" customWidth="1"/>
    <col min="2" max="2" width="9.140625" style="1"/>
    <col min="3" max="3" width="33.140625" style="15" customWidth="1"/>
    <col min="4" max="16384" width="9.140625" style="1"/>
  </cols>
  <sheetData>
    <row r="2" spans="1:8">
      <c r="A2" s="2"/>
      <c r="B2" s="2"/>
      <c r="C2" s="16"/>
      <c r="D2" s="2"/>
      <c r="E2" s="2"/>
      <c r="F2" s="2"/>
      <c r="G2" s="2"/>
      <c r="H2" s="2"/>
    </row>
    <row r="3" spans="1:8" ht="23.25">
      <c r="A3" s="3" t="s">
        <v>0</v>
      </c>
      <c r="B3" s="4"/>
      <c r="C3" s="4"/>
      <c r="D3" s="4"/>
      <c r="E3" s="4"/>
      <c r="F3" s="4"/>
      <c r="G3" s="4"/>
      <c r="H3" s="4"/>
    </row>
    <row r="4" spans="1:8">
      <c r="A4" s="2"/>
      <c r="B4" s="2"/>
      <c r="C4" s="16"/>
      <c r="D4" s="2"/>
      <c r="E4" s="2"/>
      <c r="F4" s="2"/>
      <c r="G4" s="2"/>
      <c r="H4" s="2"/>
    </row>
    <row r="5" spans="1:8" ht="18.75">
      <c r="A5" s="5" t="s">
        <v>1</v>
      </c>
      <c r="B5" s="4"/>
      <c r="C5" s="4"/>
      <c r="D5" s="4"/>
      <c r="E5" s="4"/>
      <c r="F5" s="4"/>
      <c r="G5" s="4"/>
      <c r="H5" s="4"/>
    </row>
    <row r="7" spans="1:8" s="8" customFormat="1">
      <c r="A7" s="6"/>
      <c r="B7" s="7" t="s">
        <v>2</v>
      </c>
      <c r="C7" s="17" t="s">
        <v>3</v>
      </c>
      <c r="D7" s="7" t="s">
        <v>4</v>
      </c>
      <c r="E7" s="6"/>
      <c r="F7" s="6"/>
      <c r="G7" s="6"/>
      <c r="H7" s="6"/>
    </row>
    <row r="8" spans="1:8" s="10" customFormat="1" ht="46.5" customHeight="1">
      <c r="A8" s="6"/>
      <c r="B8" s="6"/>
      <c r="C8" s="18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</row>
    <row r="9" spans="1:8">
      <c r="A9" s="11"/>
      <c r="B9" s="11">
        <v>10000000</v>
      </c>
      <c r="C9" s="19" t="s">
        <v>10</v>
      </c>
      <c r="D9" s="11">
        <v>35000</v>
      </c>
      <c r="E9" s="11">
        <v>30850</v>
      </c>
      <c r="F9" s="11">
        <v>28350</v>
      </c>
      <c r="G9" s="11">
        <v>25255.120000000003</v>
      </c>
      <c r="H9" s="11">
        <f t="shared" ref="H9:H42" si="0">IF(F9=0,0,G9/F9*100)</f>
        <v>89.083315696649038</v>
      </c>
    </row>
    <row r="10" spans="1:8">
      <c r="A10" s="11"/>
      <c r="B10" s="11">
        <v>19000000</v>
      </c>
      <c r="C10" s="19" t="s">
        <v>11</v>
      </c>
      <c r="D10" s="11">
        <v>35000</v>
      </c>
      <c r="E10" s="11">
        <v>30850</v>
      </c>
      <c r="F10" s="11">
        <v>28350</v>
      </c>
      <c r="G10" s="11">
        <v>25255.120000000003</v>
      </c>
      <c r="H10" s="11">
        <f t="shared" si="0"/>
        <v>89.083315696649038</v>
      </c>
    </row>
    <row r="11" spans="1:8">
      <c r="A11" s="11"/>
      <c r="B11" s="11">
        <v>19010000</v>
      </c>
      <c r="C11" s="19" t="s">
        <v>12</v>
      </c>
      <c r="D11" s="11">
        <v>35000</v>
      </c>
      <c r="E11" s="11">
        <v>30850</v>
      </c>
      <c r="F11" s="11">
        <v>28350</v>
      </c>
      <c r="G11" s="11">
        <v>25255.120000000003</v>
      </c>
      <c r="H11" s="11">
        <f t="shared" si="0"/>
        <v>89.083315696649038</v>
      </c>
    </row>
    <row r="12" spans="1:8" ht="89.25">
      <c r="A12" s="11"/>
      <c r="B12" s="11">
        <v>19010100</v>
      </c>
      <c r="C12" s="19" t="s">
        <v>13</v>
      </c>
      <c r="D12" s="11">
        <v>19800</v>
      </c>
      <c r="E12" s="11">
        <v>18100</v>
      </c>
      <c r="F12" s="11">
        <v>16700</v>
      </c>
      <c r="G12" s="11">
        <v>17120.04</v>
      </c>
      <c r="H12" s="11">
        <f t="shared" si="0"/>
        <v>102.51520958083833</v>
      </c>
    </row>
    <row r="13" spans="1:8" ht="38.25">
      <c r="A13" s="11"/>
      <c r="B13" s="11">
        <v>19010200</v>
      </c>
      <c r="C13" s="19" t="s">
        <v>14</v>
      </c>
      <c r="D13" s="11">
        <v>3500</v>
      </c>
      <c r="E13" s="11">
        <v>3500</v>
      </c>
      <c r="F13" s="11">
        <v>2400</v>
      </c>
      <c r="G13" s="11">
        <v>2423.61</v>
      </c>
      <c r="H13" s="11">
        <f t="shared" si="0"/>
        <v>100.98375</v>
      </c>
    </row>
    <row r="14" spans="1:8" ht="63.75">
      <c r="A14" s="11"/>
      <c r="B14" s="11">
        <v>19010300</v>
      </c>
      <c r="C14" s="19" t="s">
        <v>15</v>
      </c>
      <c r="D14" s="11">
        <v>11700</v>
      </c>
      <c r="E14" s="11">
        <v>9250</v>
      </c>
      <c r="F14" s="11">
        <v>9250</v>
      </c>
      <c r="G14" s="11">
        <v>5711.47</v>
      </c>
      <c r="H14" s="11">
        <f t="shared" si="0"/>
        <v>61.745621621621623</v>
      </c>
    </row>
    <row r="15" spans="1:8">
      <c r="A15" s="11"/>
      <c r="B15" s="11">
        <v>20000000</v>
      </c>
      <c r="C15" s="19" t="s">
        <v>16</v>
      </c>
      <c r="D15" s="11">
        <v>4686400</v>
      </c>
      <c r="E15" s="11">
        <v>5897892.7399999993</v>
      </c>
      <c r="F15" s="11">
        <v>4940212.2833333332</v>
      </c>
      <c r="G15" s="11">
        <v>4660050.49</v>
      </c>
      <c r="H15" s="11">
        <f t="shared" si="0"/>
        <v>94.328952335135313</v>
      </c>
    </row>
    <row r="16" spans="1:8" ht="25.5">
      <c r="A16" s="11"/>
      <c r="B16" s="11">
        <v>21000000</v>
      </c>
      <c r="C16" s="19" t="s">
        <v>17</v>
      </c>
      <c r="D16" s="11">
        <v>0</v>
      </c>
      <c r="E16" s="11">
        <v>0</v>
      </c>
      <c r="F16" s="11">
        <v>0</v>
      </c>
      <c r="G16" s="11">
        <v>5445.3</v>
      </c>
      <c r="H16" s="11">
        <f t="shared" si="0"/>
        <v>0</v>
      </c>
    </row>
    <row r="17" spans="1:8" ht="51">
      <c r="A17" s="11"/>
      <c r="B17" s="11">
        <v>21110000</v>
      </c>
      <c r="C17" s="19" t="s">
        <v>18</v>
      </c>
      <c r="D17" s="11">
        <v>0</v>
      </c>
      <c r="E17" s="11">
        <v>0</v>
      </c>
      <c r="F17" s="11">
        <v>0</v>
      </c>
      <c r="G17" s="11">
        <v>5445.3</v>
      </c>
      <c r="H17" s="11">
        <f t="shared" si="0"/>
        <v>0</v>
      </c>
    </row>
    <row r="18" spans="1:8">
      <c r="A18" s="11"/>
      <c r="B18" s="11">
        <v>24000000</v>
      </c>
      <c r="C18" s="19" t="s">
        <v>19</v>
      </c>
      <c r="D18" s="11">
        <v>80000</v>
      </c>
      <c r="E18" s="11">
        <v>163810</v>
      </c>
      <c r="F18" s="11">
        <v>161810</v>
      </c>
      <c r="G18" s="11">
        <v>177552.18</v>
      </c>
      <c r="H18" s="11">
        <f t="shared" si="0"/>
        <v>109.72880538903651</v>
      </c>
    </row>
    <row r="19" spans="1:8">
      <c r="A19" s="11"/>
      <c r="B19" s="11">
        <v>24060000</v>
      </c>
      <c r="C19" s="19" t="s">
        <v>20</v>
      </c>
      <c r="D19" s="11">
        <v>80000</v>
      </c>
      <c r="E19" s="11">
        <v>84150</v>
      </c>
      <c r="F19" s="11">
        <v>82150</v>
      </c>
      <c r="G19" s="11">
        <v>96896.16</v>
      </c>
      <c r="H19" s="11">
        <f t="shared" si="0"/>
        <v>117.95028606208156</v>
      </c>
    </row>
    <row r="20" spans="1:8" ht="63.75">
      <c r="A20" s="11"/>
      <c r="B20" s="11">
        <v>24062100</v>
      </c>
      <c r="C20" s="19" t="s">
        <v>21</v>
      </c>
      <c r="D20" s="11">
        <v>80000</v>
      </c>
      <c r="E20" s="11">
        <v>84150</v>
      </c>
      <c r="F20" s="11">
        <v>82150</v>
      </c>
      <c r="G20" s="11">
        <v>96896.16</v>
      </c>
      <c r="H20" s="11">
        <f t="shared" si="0"/>
        <v>117.95028606208156</v>
      </c>
    </row>
    <row r="21" spans="1:8" ht="38.25">
      <c r="A21" s="11"/>
      <c r="B21" s="11">
        <v>24170000</v>
      </c>
      <c r="C21" s="19" t="s">
        <v>22</v>
      </c>
      <c r="D21" s="11">
        <v>0</v>
      </c>
      <c r="E21" s="11">
        <v>79660</v>
      </c>
      <c r="F21" s="11">
        <v>79660</v>
      </c>
      <c r="G21" s="11">
        <v>80656.02</v>
      </c>
      <c r="H21" s="11">
        <f t="shared" si="0"/>
        <v>101.2503389404971</v>
      </c>
    </row>
    <row r="22" spans="1:8" ht="25.5">
      <c r="A22" s="11"/>
      <c r="B22" s="11">
        <v>25000000</v>
      </c>
      <c r="C22" s="19" t="s">
        <v>23</v>
      </c>
      <c r="D22" s="11">
        <v>4606400</v>
      </c>
      <c r="E22" s="11">
        <v>5734082.7399999993</v>
      </c>
      <c r="F22" s="11">
        <v>4778402.2833333332</v>
      </c>
      <c r="G22" s="11">
        <v>4477053.01</v>
      </c>
      <c r="H22" s="11">
        <f t="shared" si="0"/>
        <v>93.693513951631601</v>
      </c>
    </row>
    <row r="23" spans="1:8" ht="38.25">
      <c r="A23" s="11"/>
      <c r="B23" s="11">
        <v>25010000</v>
      </c>
      <c r="C23" s="19" t="s">
        <v>24</v>
      </c>
      <c r="D23" s="11">
        <v>4606400</v>
      </c>
      <c r="E23" s="11">
        <v>4740089.3599999994</v>
      </c>
      <c r="F23" s="11">
        <v>3950074.4666666663</v>
      </c>
      <c r="G23" s="11">
        <v>3492652.0800000005</v>
      </c>
      <c r="H23" s="11">
        <f t="shared" si="0"/>
        <v>88.419904725171705</v>
      </c>
    </row>
    <row r="24" spans="1:8" ht="38.25">
      <c r="A24" s="11"/>
      <c r="B24" s="11">
        <v>25010100</v>
      </c>
      <c r="C24" s="19" t="s">
        <v>25</v>
      </c>
      <c r="D24" s="11">
        <v>4606400</v>
      </c>
      <c r="E24" s="11">
        <v>4662168</v>
      </c>
      <c r="F24" s="11">
        <v>3885139.9999999995</v>
      </c>
      <c r="G24" s="11">
        <v>3398604.45</v>
      </c>
      <c r="H24" s="11">
        <f t="shared" si="0"/>
        <v>87.477013698348088</v>
      </c>
    </row>
    <row r="25" spans="1:8" ht="25.5">
      <c r="A25" s="11"/>
      <c r="B25" s="11">
        <v>25010200</v>
      </c>
      <c r="C25" s="19" t="s">
        <v>26</v>
      </c>
      <c r="D25" s="11">
        <v>0</v>
      </c>
      <c r="E25" s="11">
        <v>70230.27</v>
      </c>
      <c r="F25" s="11">
        <v>58525.224999999999</v>
      </c>
      <c r="G25" s="11">
        <v>70230.27</v>
      </c>
      <c r="H25" s="11">
        <f t="shared" si="0"/>
        <v>120.00000000000001</v>
      </c>
    </row>
    <row r="26" spans="1:8" ht="25.5">
      <c r="A26" s="11"/>
      <c r="B26" s="11">
        <v>25010300</v>
      </c>
      <c r="C26" s="19" t="s">
        <v>27</v>
      </c>
      <c r="D26" s="11">
        <v>0</v>
      </c>
      <c r="E26" s="11">
        <v>0</v>
      </c>
      <c r="F26" s="11">
        <v>0</v>
      </c>
      <c r="G26" s="11">
        <v>14163.43</v>
      </c>
      <c r="H26" s="11">
        <f t="shared" si="0"/>
        <v>0</v>
      </c>
    </row>
    <row r="27" spans="1:8" ht="38.25">
      <c r="A27" s="11"/>
      <c r="B27" s="11">
        <v>25010400</v>
      </c>
      <c r="C27" s="19" t="s">
        <v>28</v>
      </c>
      <c r="D27" s="11">
        <v>0</v>
      </c>
      <c r="E27" s="11">
        <v>7691.09</v>
      </c>
      <c r="F27" s="11">
        <v>6409.2416666666668</v>
      </c>
      <c r="G27" s="11">
        <v>9653.93</v>
      </c>
      <c r="H27" s="11">
        <f t="shared" si="0"/>
        <v>150.62515196155553</v>
      </c>
    </row>
    <row r="28" spans="1:8" ht="25.5">
      <c r="A28" s="11"/>
      <c r="B28" s="11">
        <v>25020000</v>
      </c>
      <c r="C28" s="19" t="s">
        <v>29</v>
      </c>
      <c r="D28" s="11">
        <v>0</v>
      </c>
      <c r="E28" s="11">
        <v>993993.38</v>
      </c>
      <c r="F28" s="11">
        <v>828327.81666666665</v>
      </c>
      <c r="G28" s="11">
        <v>984400.92999999993</v>
      </c>
      <c r="H28" s="11">
        <f t="shared" si="0"/>
        <v>118.8419500339127</v>
      </c>
    </row>
    <row r="29" spans="1:8">
      <c r="A29" s="11"/>
      <c r="B29" s="11">
        <v>25020100</v>
      </c>
      <c r="C29" s="19" t="s">
        <v>30</v>
      </c>
      <c r="D29" s="11">
        <v>0</v>
      </c>
      <c r="E29" s="11">
        <v>797000.37</v>
      </c>
      <c r="F29" s="11">
        <v>664166.97499999998</v>
      </c>
      <c r="G29" s="11">
        <v>787650.37</v>
      </c>
      <c r="H29" s="11">
        <f t="shared" si="0"/>
        <v>118.59222148165375</v>
      </c>
    </row>
    <row r="30" spans="1:8" ht="102">
      <c r="A30" s="11"/>
      <c r="B30" s="11">
        <v>25020200</v>
      </c>
      <c r="C30" s="19" t="s">
        <v>31</v>
      </c>
      <c r="D30" s="11">
        <v>0</v>
      </c>
      <c r="E30" s="11">
        <v>196993.01</v>
      </c>
      <c r="F30" s="11">
        <v>164160.84166666667</v>
      </c>
      <c r="G30" s="11">
        <v>196750.56</v>
      </c>
      <c r="H30" s="11">
        <f t="shared" si="0"/>
        <v>119.85230948042268</v>
      </c>
    </row>
    <row r="31" spans="1:8">
      <c r="A31" s="11"/>
      <c r="B31" s="11">
        <v>30000000</v>
      </c>
      <c r="C31" s="19" t="s">
        <v>32</v>
      </c>
      <c r="D31" s="11">
        <v>750000</v>
      </c>
      <c r="E31" s="11">
        <v>1895636</v>
      </c>
      <c r="F31" s="11">
        <v>1895636</v>
      </c>
      <c r="G31" s="11">
        <v>1945637</v>
      </c>
      <c r="H31" s="11">
        <f t="shared" si="0"/>
        <v>102.63768993625359</v>
      </c>
    </row>
    <row r="32" spans="1:8" ht="25.5">
      <c r="A32" s="11"/>
      <c r="B32" s="11">
        <v>33000000</v>
      </c>
      <c r="C32" s="19" t="s">
        <v>33</v>
      </c>
      <c r="D32" s="11">
        <v>750000</v>
      </c>
      <c r="E32" s="11">
        <v>1895636</v>
      </c>
      <c r="F32" s="11">
        <v>1895636</v>
      </c>
      <c r="G32" s="11">
        <v>1945637</v>
      </c>
      <c r="H32" s="11">
        <f t="shared" si="0"/>
        <v>102.63768993625359</v>
      </c>
    </row>
    <row r="33" spans="1:8">
      <c r="A33" s="11"/>
      <c r="B33" s="11">
        <v>33010000</v>
      </c>
      <c r="C33" s="19" t="s">
        <v>34</v>
      </c>
      <c r="D33" s="11">
        <v>750000</v>
      </c>
      <c r="E33" s="11">
        <v>1895636</v>
      </c>
      <c r="F33" s="11">
        <v>1895636</v>
      </c>
      <c r="G33" s="11">
        <v>1945637</v>
      </c>
      <c r="H33" s="11">
        <f t="shared" si="0"/>
        <v>102.63768993625359</v>
      </c>
    </row>
    <row r="34" spans="1:8" ht="89.25">
      <c r="A34" s="11"/>
      <c r="B34" s="11">
        <v>33010100</v>
      </c>
      <c r="C34" s="19" t="s">
        <v>35</v>
      </c>
      <c r="D34" s="11">
        <v>750000</v>
      </c>
      <c r="E34" s="11">
        <v>1895636</v>
      </c>
      <c r="F34" s="11">
        <v>1895636</v>
      </c>
      <c r="G34" s="11">
        <v>1945637</v>
      </c>
      <c r="H34" s="11">
        <f t="shared" si="0"/>
        <v>102.63768993625359</v>
      </c>
    </row>
    <row r="35" spans="1:8">
      <c r="A35" s="11"/>
      <c r="B35" s="11">
        <v>40000000</v>
      </c>
      <c r="C35" s="19" t="s">
        <v>36</v>
      </c>
      <c r="D35" s="11">
        <v>0</v>
      </c>
      <c r="E35" s="11">
        <v>250000</v>
      </c>
      <c r="F35" s="11">
        <v>250000</v>
      </c>
      <c r="G35" s="11">
        <v>0</v>
      </c>
      <c r="H35" s="11">
        <f t="shared" si="0"/>
        <v>0</v>
      </c>
    </row>
    <row r="36" spans="1:8">
      <c r="A36" s="11"/>
      <c r="B36" s="11">
        <v>41000000</v>
      </c>
      <c r="C36" s="19" t="s">
        <v>37</v>
      </c>
      <c r="D36" s="11">
        <v>0</v>
      </c>
      <c r="E36" s="11">
        <v>250000</v>
      </c>
      <c r="F36" s="11">
        <v>250000</v>
      </c>
      <c r="G36" s="11">
        <v>0</v>
      </c>
      <c r="H36" s="11">
        <f t="shared" si="0"/>
        <v>0</v>
      </c>
    </row>
    <row r="37" spans="1:8" ht="25.5">
      <c r="A37" s="11"/>
      <c r="B37" s="11">
        <v>41050000</v>
      </c>
      <c r="C37" s="19" t="s">
        <v>38</v>
      </c>
      <c r="D37" s="11">
        <v>0</v>
      </c>
      <c r="E37" s="11">
        <v>250000</v>
      </c>
      <c r="F37" s="11">
        <v>250000</v>
      </c>
      <c r="G37" s="11">
        <v>0</v>
      </c>
      <c r="H37" s="11">
        <f t="shared" si="0"/>
        <v>0</v>
      </c>
    </row>
    <row r="38" spans="1:8">
      <c r="A38" s="11"/>
      <c r="B38" s="11">
        <v>41053900</v>
      </c>
      <c r="C38" s="19" t="s">
        <v>39</v>
      </c>
      <c r="D38" s="11">
        <v>0</v>
      </c>
      <c r="E38" s="11">
        <v>250000</v>
      </c>
      <c r="F38" s="11">
        <v>250000</v>
      </c>
      <c r="G38" s="11">
        <v>0</v>
      </c>
      <c r="H38" s="11">
        <f t="shared" si="0"/>
        <v>0</v>
      </c>
    </row>
    <row r="39" spans="1:8">
      <c r="A39" s="11"/>
      <c r="B39" s="11">
        <v>50000000</v>
      </c>
      <c r="C39" s="19" t="s">
        <v>40</v>
      </c>
      <c r="D39" s="11">
        <v>7000</v>
      </c>
      <c r="E39" s="11">
        <v>9500</v>
      </c>
      <c r="F39" s="11">
        <v>9500</v>
      </c>
      <c r="G39" s="11">
        <v>9500</v>
      </c>
      <c r="H39" s="11">
        <f t="shared" si="0"/>
        <v>100</v>
      </c>
    </row>
    <row r="40" spans="1:8" ht="63.75">
      <c r="A40" s="11"/>
      <c r="B40" s="11">
        <v>50110000</v>
      </c>
      <c r="C40" s="19" t="s">
        <v>41</v>
      </c>
      <c r="D40" s="11">
        <v>7000</v>
      </c>
      <c r="E40" s="11">
        <v>9500</v>
      </c>
      <c r="F40" s="11">
        <v>9500</v>
      </c>
      <c r="G40" s="11">
        <v>9500</v>
      </c>
      <c r="H40" s="11">
        <f t="shared" si="0"/>
        <v>100</v>
      </c>
    </row>
    <row r="41" spans="1:8">
      <c r="A41" s="13" t="s">
        <v>42</v>
      </c>
      <c r="B41" s="14"/>
      <c r="C41" s="14"/>
      <c r="D41" s="12">
        <v>5478400</v>
      </c>
      <c r="E41" s="12">
        <v>7833878.7399999993</v>
      </c>
      <c r="F41" s="12">
        <v>6873698.2833333332</v>
      </c>
      <c r="G41" s="12">
        <v>6640442.6100000003</v>
      </c>
      <c r="H41" s="12">
        <f t="shared" si="0"/>
        <v>96.606547687743173</v>
      </c>
    </row>
    <row r="42" spans="1:8">
      <c r="A42" s="13" t="s">
        <v>43</v>
      </c>
      <c r="B42" s="14"/>
      <c r="C42" s="14"/>
      <c r="D42" s="12">
        <v>5478400</v>
      </c>
      <c r="E42" s="12">
        <v>8083878.7399999993</v>
      </c>
      <c r="F42" s="12">
        <v>7123698.2833333332</v>
      </c>
      <c r="G42" s="12">
        <v>6640442.6100000003</v>
      </c>
      <c r="H42" s="12">
        <f t="shared" si="0"/>
        <v>93.216224858035304</v>
      </c>
    </row>
  </sheetData>
  <mergeCells count="8">
    <mergeCell ref="A41:C41"/>
    <mergeCell ref="A42:C42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2019-11-14T12:35:46Z</dcterms:created>
  <dcterms:modified xsi:type="dcterms:W3CDTF">2019-11-14T13:12:22Z</dcterms:modified>
</cp:coreProperties>
</file>