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КПК0110150!$A$1:$BM$83</definedName>
  </definedNames>
  <calcPr calcId="145621" refMode="R1C1"/>
</workbook>
</file>

<file path=xl/calcChain.xml><?xml version="1.0" encoding="utf-8"?>
<calcChain xmlns="http://schemas.openxmlformats.org/spreadsheetml/2006/main">
  <c r="AK48" i="2" l="1"/>
  <c r="AC48" i="2"/>
  <c r="U19" i="2"/>
  <c r="BE69" i="2" l="1"/>
  <c r="BE68" i="2"/>
  <c r="BE66" i="2"/>
  <c r="BE65" i="2"/>
  <c r="BE63" i="2"/>
  <c r="AR56" i="2"/>
  <c r="AS47" i="2"/>
  <c r="AS48" i="2" s="1"/>
  <c r="BE70" i="2" l="1"/>
  <c r="AO70" i="2"/>
</calcChain>
</file>

<file path=xl/sharedStrings.xml><?xml version="1.0" encoding="utf-8"?>
<sst xmlns="http://schemas.openxmlformats.org/spreadsheetml/2006/main" count="130" uniqueCount="94">
  <si>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</si>
  <si>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</si>
  <si>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</si>
  <si>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</si>
  <si>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</si>
  <si>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</si>
  <si>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</si>
  <si>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</si>
  <si>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</si>
  <si>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</si>
  <si>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</si>
  <si>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</si>
  <si>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</si>
  <si>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</si>
  <si>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</si>
  <si>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</si>
  <si>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</si>
  <si>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</si>
  <si>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</si>
  <si>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</si>
  <si>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</si>
  <si>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</si>
  <si>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</si>
  <si>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</si>
  <si>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</si>
  <si>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</si>
  <si>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</si>
  <si>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</si>
  <si>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</si>
  <si>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</si>
  <si>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</si>
  <si>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</si>
  <si>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</si>
  <si>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</si>
  <si>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</si>
  <si>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</si>
  <si>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</si>
  <si>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</si>
  <si>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</si>
  <si>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</si>
  <si>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</si>
  <si>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</si>
  <si>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</si>
  <si>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</si>
  <si>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</si>
  <si>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</si>
  <si>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</si>
  <si>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</si>
  <si>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</si>
  <si>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</si>
  <si>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</si>
  <si>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</si>
  <si>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</si>
  <si>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</si>
  <si>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</si>
  <si>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</si>
  <si>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</si>
  <si>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</si>
  <si>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</si>
  <si>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</si>
  <si>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</si>
  <si>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</si>
  <si>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</si>
  <si>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</si>
  <si>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</si>
  <si>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</si>
  <si>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</si>
  <si>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</si>
  <si>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</si>
  <si>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</si>
  <si>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</si>
  <si>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</si>
  <si>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</si>
  <si>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</si>
  <si>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</si>
  <si>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</si>
  <si>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</si>
  <si>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</si>
  <si>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</si>
  <si>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</si>
  <si>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</si>
  <si>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</si>
  <si>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</si>
  <si>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</si>
  <si>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</si>
  <si>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</si>
  <si>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</si>
  <si>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</si>
  <si>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</si>
  <si>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</si>
  <si>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</si>
  <si>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</si>
  <si>
    <t>Розпорядження міського голови від  19.12.2019р. №  854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</si>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</sst>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O85" sqref="O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8.5" customHeight="1" x14ac:dyDescent="0.2">
      <c r="AO1" s="98" t="s">
        <v>39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38.25" customHeight="1" x14ac:dyDescent="0.2">
      <c r="AO3" s="85" t="s">
        <v>92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x14ac:dyDescent="0.2">
      <c r="AO4" s="87" t="s">
        <v>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7" spans="1:64" ht="15.75" customHeight="1" x14ac:dyDescent="0.2">
      <c r="A7" s="55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15.75" customHeight="1" x14ac:dyDescent="0.2">
      <c r="A8" s="55" t="s">
        <v>88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56" t="s">
        <v>57</v>
      </c>
      <c r="B10" s="56"/>
      <c r="C10" s="15"/>
      <c r="D10" s="52" t="s">
        <v>81</v>
      </c>
      <c r="E10" s="53"/>
      <c r="F10" s="53"/>
      <c r="G10" s="53"/>
      <c r="H10" s="53"/>
      <c r="I10" s="53"/>
      <c r="J10" s="53"/>
      <c r="K10" s="15"/>
      <c r="L10" s="51" t="s">
        <v>93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50" t="s">
        <v>40</v>
      </c>
      <c r="E11" s="50"/>
      <c r="F11" s="50"/>
      <c r="G11" s="50"/>
      <c r="H11" s="50"/>
      <c r="I11" s="50"/>
      <c r="J11" s="50"/>
      <c r="K11" s="8"/>
      <c r="L11" s="54" t="s">
        <v>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56" t="s">
        <v>7</v>
      </c>
      <c r="B13" s="56"/>
      <c r="C13" s="15"/>
      <c r="D13" s="52" t="s">
        <v>90</v>
      </c>
      <c r="E13" s="53"/>
      <c r="F13" s="53"/>
      <c r="G13" s="53"/>
      <c r="H13" s="53"/>
      <c r="I13" s="53"/>
      <c r="J13" s="53"/>
      <c r="K13" s="15"/>
      <c r="L13" s="94" t="s">
        <v>82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ht="15.95" customHeight="1" x14ac:dyDescent="0.2">
      <c r="A14" s="8"/>
      <c r="B14" s="8"/>
      <c r="C14" s="8"/>
      <c r="D14" s="50" t="s">
        <v>40</v>
      </c>
      <c r="E14" s="50"/>
      <c r="F14" s="50"/>
      <c r="G14" s="50"/>
      <c r="H14" s="50"/>
      <c r="I14" s="50"/>
      <c r="J14" s="50"/>
      <c r="K14" s="8"/>
      <c r="L14" s="54" t="s">
        <v>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4.5" customHeight="1" x14ac:dyDescent="0.2">
      <c r="A16" s="56" t="s">
        <v>58</v>
      </c>
      <c r="B16" s="56"/>
      <c r="C16" s="15"/>
      <c r="D16" s="52" t="s">
        <v>89</v>
      </c>
      <c r="E16" s="53"/>
      <c r="F16" s="53"/>
      <c r="G16" s="53"/>
      <c r="H16" s="53"/>
      <c r="I16" s="53"/>
      <c r="J16" s="53"/>
      <c r="K16" s="15"/>
      <c r="L16" s="52" t="s">
        <v>91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6" t="s">
        <v>80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</row>
    <row r="17" spans="1:79" ht="20.100000000000001" customHeight="1" x14ac:dyDescent="0.2">
      <c r="A17" s="8"/>
      <c r="B17" s="8"/>
      <c r="C17" s="8"/>
      <c r="D17" s="37" t="s">
        <v>40</v>
      </c>
      <c r="E17" s="37"/>
      <c r="F17" s="37"/>
      <c r="G17" s="37"/>
      <c r="H17" s="37"/>
      <c r="I17" s="37"/>
      <c r="J17" s="37"/>
      <c r="K17" s="8"/>
      <c r="L17" s="54" t="s">
        <v>25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3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4" t="s">
        <v>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2">
        <f>AS19+I20</f>
        <v>22834636.5</v>
      </c>
      <c r="V19" s="82"/>
      <c r="W19" s="82"/>
      <c r="X19" s="82"/>
      <c r="Y19" s="82"/>
      <c r="Z19" s="82"/>
      <c r="AA19" s="82"/>
      <c r="AB19" s="82"/>
      <c r="AC19" s="82"/>
      <c r="AD19" s="82"/>
      <c r="AE19" s="83" t="s">
        <v>55</v>
      </c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2">
        <v>21935610.5</v>
      </c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49" t="s">
        <v>27</v>
      </c>
      <c r="BE19" s="49"/>
      <c r="BF19" s="49"/>
      <c r="BG19" s="49"/>
      <c r="BH19" s="49"/>
      <c r="BI19" s="49"/>
      <c r="BJ19" s="49"/>
      <c r="BK19" s="49"/>
      <c r="BL19" s="49"/>
    </row>
    <row r="20" spans="1:79" ht="24.95" customHeight="1" x14ac:dyDescent="0.2">
      <c r="A20" s="49" t="s">
        <v>26</v>
      </c>
      <c r="B20" s="49"/>
      <c r="C20" s="49"/>
      <c r="D20" s="49"/>
      <c r="E20" s="49"/>
      <c r="F20" s="49"/>
      <c r="G20" s="49"/>
      <c r="H20" s="49"/>
      <c r="I20" s="82">
        <v>899026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49" t="s">
        <v>28</v>
      </c>
      <c r="U20" s="49"/>
      <c r="V20" s="49"/>
      <c r="W20" s="4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1" t="s">
        <v>42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79" ht="58.5" customHeight="1" x14ac:dyDescent="0.2">
      <c r="A23" s="51" t="s">
        <v>79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9" t="s">
        <v>41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27.75" customHeight="1" x14ac:dyDescent="0.2">
      <c r="A26" s="63" t="s">
        <v>32</v>
      </c>
      <c r="B26" s="63"/>
      <c r="C26" s="63"/>
      <c r="D26" s="63"/>
      <c r="E26" s="63"/>
      <c r="F26" s="63"/>
      <c r="G26" s="57" t="s">
        <v>45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</row>
    <row r="27" spans="1:79" ht="15.75" hidden="1" x14ac:dyDescent="0.2">
      <c r="A27" s="32">
        <v>1</v>
      </c>
      <c r="B27" s="32"/>
      <c r="C27" s="32"/>
      <c r="D27" s="32"/>
      <c r="E27" s="32"/>
      <c r="F27" s="32"/>
      <c r="G27" s="57">
        <v>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0.5" hidden="1" customHeight="1" x14ac:dyDescent="0.2">
      <c r="A28" s="48" t="s">
        <v>37</v>
      </c>
      <c r="B28" s="48"/>
      <c r="C28" s="48"/>
      <c r="D28" s="48"/>
      <c r="E28" s="48"/>
      <c r="F28" s="48"/>
      <c r="G28" s="43" t="s">
        <v>10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53</v>
      </c>
    </row>
    <row r="29" spans="1:79" ht="25.5" customHeight="1" x14ac:dyDescent="0.2">
      <c r="A29" s="48">
        <v>1</v>
      </c>
      <c r="B29" s="48"/>
      <c r="C29" s="48"/>
      <c r="D29" s="48"/>
      <c r="E29" s="48"/>
      <c r="F29" s="48"/>
      <c r="G29" s="60" t="s">
        <v>59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CA29" s="1" t="s">
        <v>52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9" t="s">
        <v>43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31.5" customHeight="1" x14ac:dyDescent="0.2">
      <c r="A32" s="51" t="s">
        <v>80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9" t="s">
        <v>44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27.75" customHeight="1" x14ac:dyDescent="0.2">
      <c r="A35" s="63" t="s">
        <v>32</v>
      </c>
      <c r="B35" s="63"/>
      <c r="C35" s="63"/>
      <c r="D35" s="63"/>
      <c r="E35" s="63"/>
      <c r="F35" s="63"/>
      <c r="G35" s="57" t="s">
        <v>29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6" spans="1:79" ht="15.75" hidden="1" x14ac:dyDescent="0.2">
      <c r="A36" s="32">
        <v>1</v>
      </c>
      <c r="B36" s="32"/>
      <c r="C36" s="32"/>
      <c r="D36" s="32"/>
      <c r="E36" s="32"/>
      <c r="F36" s="32"/>
      <c r="G36" s="57">
        <v>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0.5" hidden="1" customHeight="1" x14ac:dyDescent="0.2">
      <c r="A37" s="48" t="s">
        <v>9</v>
      </c>
      <c r="B37" s="48"/>
      <c r="C37" s="48"/>
      <c r="D37" s="48"/>
      <c r="E37" s="48"/>
      <c r="F37" s="48"/>
      <c r="G37" s="43" t="s">
        <v>10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14</v>
      </c>
    </row>
    <row r="38" spans="1:79" ht="12.75" customHeight="1" x14ac:dyDescent="0.2">
      <c r="A38" s="48">
        <v>1</v>
      </c>
      <c r="B38" s="48"/>
      <c r="C38" s="48"/>
      <c r="D38" s="48"/>
      <c r="E38" s="48"/>
      <c r="F38" s="48"/>
      <c r="G38" s="60" t="s">
        <v>60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CA38" s="1" t="s">
        <v>15</v>
      </c>
    </row>
    <row r="39" spans="1:79" ht="25.5" customHeight="1" x14ac:dyDescent="0.2">
      <c r="A39" s="48">
        <v>2</v>
      </c>
      <c r="B39" s="48"/>
      <c r="C39" s="48"/>
      <c r="D39" s="48"/>
      <c r="E39" s="48"/>
      <c r="F39" s="48"/>
      <c r="G39" s="60" t="s">
        <v>61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9" t="s">
        <v>46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2" t="s">
        <v>32</v>
      </c>
      <c r="B43" s="32"/>
      <c r="C43" s="32"/>
      <c r="D43" s="36" t="s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32" t="s">
        <v>33</v>
      </c>
      <c r="AD43" s="32"/>
      <c r="AE43" s="32"/>
      <c r="AF43" s="32"/>
      <c r="AG43" s="32"/>
      <c r="AH43" s="32"/>
      <c r="AI43" s="32"/>
      <c r="AJ43" s="32"/>
      <c r="AK43" s="32" t="s">
        <v>34</v>
      </c>
      <c r="AL43" s="32"/>
      <c r="AM43" s="32"/>
      <c r="AN43" s="32"/>
      <c r="AO43" s="32"/>
      <c r="AP43" s="32"/>
      <c r="AQ43" s="32"/>
      <c r="AR43" s="32"/>
      <c r="AS43" s="32" t="s">
        <v>31</v>
      </c>
      <c r="AT43" s="32"/>
      <c r="AU43" s="32"/>
      <c r="AV43" s="32"/>
      <c r="AW43" s="32"/>
      <c r="AX43" s="32"/>
      <c r="AY43" s="32"/>
      <c r="AZ43" s="32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2"/>
      <c r="B44" s="32"/>
      <c r="C44" s="32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2">
        <v>1</v>
      </c>
      <c r="B45" s="32"/>
      <c r="C45" s="32"/>
      <c r="D45" s="33">
        <v>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2">
        <v>3</v>
      </c>
      <c r="AD45" s="32"/>
      <c r="AE45" s="32"/>
      <c r="AF45" s="32"/>
      <c r="AG45" s="32"/>
      <c r="AH45" s="32"/>
      <c r="AI45" s="32"/>
      <c r="AJ45" s="32"/>
      <c r="AK45" s="32">
        <v>4</v>
      </c>
      <c r="AL45" s="32"/>
      <c r="AM45" s="32"/>
      <c r="AN45" s="32"/>
      <c r="AO45" s="32"/>
      <c r="AP45" s="32"/>
      <c r="AQ45" s="32"/>
      <c r="AR45" s="32"/>
      <c r="AS45" s="32">
        <v>5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8" t="s">
        <v>9</v>
      </c>
      <c r="B46" s="48"/>
      <c r="C46" s="48"/>
      <c r="D46" s="88" t="s">
        <v>10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67" t="s">
        <v>11</v>
      </c>
      <c r="AD46" s="67"/>
      <c r="AE46" s="67"/>
      <c r="AF46" s="67"/>
      <c r="AG46" s="67"/>
      <c r="AH46" s="67"/>
      <c r="AI46" s="67"/>
      <c r="AJ46" s="67"/>
      <c r="AK46" s="67" t="s">
        <v>12</v>
      </c>
      <c r="AL46" s="67"/>
      <c r="AM46" s="67"/>
      <c r="AN46" s="67"/>
      <c r="AO46" s="67"/>
      <c r="AP46" s="67"/>
      <c r="AQ46" s="67"/>
      <c r="AR46" s="67"/>
      <c r="AS46" s="71" t="s">
        <v>13</v>
      </c>
      <c r="AT46" s="67"/>
      <c r="AU46" s="67"/>
      <c r="AV46" s="67"/>
      <c r="AW46" s="67"/>
      <c r="AX46" s="67"/>
      <c r="AY46" s="67"/>
      <c r="AZ46" s="67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12.75" customHeight="1" x14ac:dyDescent="0.2">
      <c r="A47" s="48">
        <v>1</v>
      </c>
      <c r="B47" s="48"/>
      <c r="C47" s="48"/>
      <c r="D47" s="60" t="s">
        <v>62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72">
        <v>21935610.5</v>
      </c>
      <c r="AD47" s="72"/>
      <c r="AE47" s="72"/>
      <c r="AF47" s="72"/>
      <c r="AG47" s="72"/>
      <c r="AH47" s="72"/>
      <c r="AI47" s="72"/>
      <c r="AJ47" s="72"/>
      <c r="AK47" s="72">
        <v>899026</v>
      </c>
      <c r="AL47" s="72"/>
      <c r="AM47" s="72"/>
      <c r="AN47" s="72"/>
      <c r="AO47" s="72"/>
      <c r="AP47" s="72"/>
      <c r="AQ47" s="72"/>
      <c r="AR47" s="72"/>
      <c r="AS47" s="72">
        <f>AC47+AK47</f>
        <v>22834636.5</v>
      </c>
      <c r="AT47" s="72"/>
      <c r="AU47" s="72"/>
      <c r="AV47" s="72"/>
      <c r="AW47" s="72"/>
      <c r="AX47" s="72"/>
      <c r="AY47" s="72"/>
      <c r="AZ47" s="72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44"/>
      <c r="B48" s="44"/>
      <c r="C48" s="44"/>
      <c r="D48" s="91" t="s">
        <v>31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0">
        <f>AC47</f>
        <v>21935610.5</v>
      </c>
      <c r="AD48" s="80"/>
      <c r="AE48" s="80"/>
      <c r="AF48" s="80"/>
      <c r="AG48" s="80"/>
      <c r="AH48" s="80"/>
      <c r="AI48" s="80"/>
      <c r="AJ48" s="80"/>
      <c r="AK48" s="80">
        <f t="shared" ref="AK48" si="0">AK47</f>
        <v>899026</v>
      </c>
      <c r="AL48" s="80"/>
      <c r="AM48" s="80"/>
      <c r="AN48" s="80"/>
      <c r="AO48" s="80"/>
      <c r="AP48" s="80"/>
      <c r="AQ48" s="80"/>
      <c r="AR48" s="80"/>
      <c r="AS48" s="80">
        <f t="shared" ref="AS48" si="1">AS47</f>
        <v>22834636.5</v>
      </c>
      <c r="AT48" s="80"/>
      <c r="AU48" s="80"/>
      <c r="AV48" s="80"/>
      <c r="AW48" s="80"/>
      <c r="AX48" s="80"/>
      <c r="AY48" s="80"/>
      <c r="AZ48" s="80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81" t="s">
        <v>47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79" ht="15" customHeight="1" x14ac:dyDescent="0.2">
      <c r="A51" s="27" t="s">
        <v>87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2" t="s">
        <v>32</v>
      </c>
      <c r="B52" s="32"/>
      <c r="C52" s="32"/>
      <c r="D52" s="36" t="s">
        <v>38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32" t="s">
        <v>33</v>
      </c>
      <c r="AC52" s="32"/>
      <c r="AD52" s="32"/>
      <c r="AE52" s="32"/>
      <c r="AF52" s="32"/>
      <c r="AG52" s="32"/>
      <c r="AH52" s="32"/>
      <c r="AI52" s="32"/>
      <c r="AJ52" s="32" t="s">
        <v>34</v>
      </c>
      <c r="AK52" s="32"/>
      <c r="AL52" s="32"/>
      <c r="AM52" s="32"/>
      <c r="AN52" s="32"/>
      <c r="AO52" s="32"/>
      <c r="AP52" s="32"/>
      <c r="AQ52" s="32"/>
      <c r="AR52" s="32" t="s">
        <v>31</v>
      </c>
      <c r="AS52" s="32"/>
      <c r="AT52" s="32"/>
      <c r="AU52" s="32"/>
      <c r="AV52" s="32"/>
      <c r="AW52" s="32"/>
      <c r="AX52" s="32"/>
      <c r="AY52" s="32"/>
    </row>
    <row r="53" spans="1:79" ht="29.1" customHeight="1" x14ac:dyDescent="0.2">
      <c r="A53" s="32"/>
      <c r="B53" s="32"/>
      <c r="C53" s="32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1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79" ht="15.75" customHeight="1" x14ac:dyDescent="0.2">
      <c r="A54" s="32">
        <v>1</v>
      </c>
      <c r="B54" s="32"/>
      <c r="C54" s="32"/>
      <c r="D54" s="33">
        <v>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  <c r="AB54" s="32">
        <v>3</v>
      </c>
      <c r="AC54" s="32"/>
      <c r="AD54" s="32"/>
      <c r="AE54" s="32"/>
      <c r="AF54" s="32"/>
      <c r="AG54" s="32"/>
      <c r="AH54" s="32"/>
      <c r="AI54" s="32"/>
      <c r="AJ54" s="32">
        <v>4</v>
      </c>
      <c r="AK54" s="32"/>
      <c r="AL54" s="32"/>
      <c r="AM54" s="32"/>
      <c r="AN54" s="32"/>
      <c r="AO54" s="32"/>
      <c r="AP54" s="32"/>
      <c r="AQ54" s="32"/>
      <c r="AR54" s="32">
        <v>5</v>
      </c>
      <c r="AS54" s="32"/>
      <c r="AT54" s="32"/>
      <c r="AU54" s="32"/>
      <c r="AV54" s="32"/>
      <c r="AW54" s="32"/>
      <c r="AX54" s="32"/>
      <c r="AY54" s="32"/>
    </row>
    <row r="55" spans="1:79" ht="12.75" hidden="1" customHeight="1" x14ac:dyDescent="0.2">
      <c r="A55" s="48" t="s">
        <v>9</v>
      </c>
      <c r="B55" s="48"/>
      <c r="C55" s="48"/>
      <c r="D55" s="43" t="s">
        <v>10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7" t="s">
        <v>11</v>
      </c>
      <c r="AC55" s="67"/>
      <c r="AD55" s="67"/>
      <c r="AE55" s="67"/>
      <c r="AF55" s="67"/>
      <c r="AG55" s="67"/>
      <c r="AH55" s="67"/>
      <c r="AI55" s="67"/>
      <c r="AJ55" s="67" t="s">
        <v>12</v>
      </c>
      <c r="AK55" s="67"/>
      <c r="AL55" s="67"/>
      <c r="AM55" s="67"/>
      <c r="AN55" s="67"/>
      <c r="AO55" s="67"/>
      <c r="AP55" s="67"/>
      <c r="AQ55" s="67"/>
      <c r="AR55" s="67" t="s">
        <v>13</v>
      </c>
      <c r="AS55" s="67"/>
      <c r="AT55" s="67"/>
      <c r="AU55" s="67"/>
      <c r="AV55" s="67"/>
      <c r="AW55" s="67"/>
      <c r="AX55" s="67"/>
      <c r="AY55" s="67"/>
      <c r="CA55" s="1" t="s">
        <v>18</v>
      </c>
    </row>
    <row r="56" spans="1:79" s="4" customFormat="1" ht="12.75" customHeight="1" x14ac:dyDescent="0.2">
      <c r="A56" s="44"/>
      <c r="B56" s="44"/>
      <c r="C56" s="44"/>
      <c r="D56" s="91" t="s">
        <v>31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>
        <f>AB56+AJ56</f>
        <v>0</v>
      </c>
      <c r="AS56" s="80"/>
      <c r="AT56" s="80"/>
      <c r="AU56" s="80"/>
      <c r="AV56" s="80"/>
      <c r="AW56" s="80"/>
      <c r="AX56" s="80"/>
      <c r="AY56" s="80"/>
      <c r="CA56" s="4" t="s">
        <v>19</v>
      </c>
    </row>
    <row r="58" spans="1:79" ht="15.75" customHeight="1" x14ac:dyDescent="0.2">
      <c r="A58" s="49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spans="1:79" ht="30" customHeight="1" x14ac:dyDescent="0.2">
      <c r="A59" s="32" t="s">
        <v>32</v>
      </c>
      <c r="B59" s="32"/>
      <c r="C59" s="32"/>
      <c r="D59" s="32"/>
      <c r="E59" s="32"/>
      <c r="F59" s="32"/>
      <c r="G59" s="33" t="s">
        <v>49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2" t="s">
        <v>5</v>
      </c>
      <c r="AA59" s="32"/>
      <c r="AB59" s="32"/>
      <c r="AC59" s="32"/>
      <c r="AD59" s="32"/>
      <c r="AE59" s="32" t="s">
        <v>4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3" t="s">
        <v>33</v>
      </c>
      <c r="AP59" s="34"/>
      <c r="AQ59" s="34"/>
      <c r="AR59" s="34"/>
      <c r="AS59" s="34"/>
      <c r="AT59" s="34"/>
      <c r="AU59" s="34"/>
      <c r="AV59" s="35"/>
      <c r="AW59" s="33" t="s">
        <v>34</v>
      </c>
      <c r="AX59" s="34"/>
      <c r="AY59" s="34"/>
      <c r="AZ59" s="34"/>
      <c r="BA59" s="34"/>
      <c r="BB59" s="34"/>
      <c r="BC59" s="34"/>
      <c r="BD59" s="35"/>
      <c r="BE59" s="33" t="s">
        <v>31</v>
      </c>
      <c r="BF59" s="34"/>
      <c r="BG59" s="34"/>
      <c r="BH59" s="34"/>
      <c r="BI59" s="34"/>
      <c r="BJ59" s="34"/>
      <c r="BK59" s="34"/>
      <c r="BL59" s="35"/>
    </row>
    <row r="60" spans="1:79" ht="15.75" customHeight="1" x14ac:dyDescent="0.2">
      <c r="A60" s="32">
        <v>1</v>
      </c>
      <c r="B60" s="32"/>
      <c r="C60" s="32"/>
      <c r="D60" s="32"/>
      <c r="E60" s="32"/>
      <c r="F60" s="32"/>
      <c r="G60" s="33">
        <v>2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2">
        <v>3</v>
      </c>
      <c r="AA60" s="32"/>
      <c r="AB60" s="32"/>
      <c r="AC60" s="32"/>
      <c r="AD60" s="32"/>
      <c r="AE60" s="32">
        <v>4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5</v>
      </c>
      <c r="AP60" s="32"/>
      <c r="AQ60" s="32"/>
      <c r="AR60" s="32"/>
      <c r="AS60" s="32"/>
      <c r="AT60" s="32"/>
      <c r="AU60" s="32"/>
      <c r="AV60" s="32"/>
      <c r="AW60" s="32">
        <v>6</v>
      </c>
      <c r="AX60" s="32"/>
      <c r="AY60" s="32"/>
      <c r="AZ60" s="32"/>
      <c r="BA60" s="32"/>
      <c r="BB60" s="32"/>
      <c r="BC60" s="32"/>
      <c r="BD60" s="32"/>
      <c r="BE60" s="32">
        <v>7</v>
      </c>
      <c r="BF60" s="32"/>
      <c r="BG60" s="32"/>
      <c r="BH60" s="32"/>
      <c r="BI60" s="32"/>
      <c r="BJ60" s="32"/>
      <c r="BK60" s="32"/>
      <c r="BL60" s="32"/>
    </row>
    <row r="61" spans="1:79" ht="12.75" hidden="1" customHeight="1" x14ac:dyDescent="0.2">
      <c r="A61" s="48" t="s">
        <v>37</v>
      </c>
      <c r="B61" s="48"/>
      <c r="C61" s="48"/>
      <c r="D61" s="48"/>
      <c r="E61" s="48"/>
      <c r="F61" s="48"/>
      <c r="G61" s="43" t="s">
        <v>10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8" t="s">
        <v>22</v>
      </c>
      <c r="AA61" s="48"/>
      <c r="AB61" s="48"/>
      <c r="AC61" s="48"/>
      <c r="AD61" s="48"/>
      <c r="AE61" s="42" t="s">
        <v>36</v>
      </c>
      <c r="AF61" s="42"/>
      <c r="AG61" s="42"/>
      <c r="AH61" s="42"/>
      <c r="AI61" s="42"/>
      <c r="AJ61" s="42"/>
      <c r="AK61" s="42"/>
      <c r="AL61" s="42"/>
      <c r="AM61" s="42"/>
      <c r="AN61" s="43"/>
      <c r="AO61" s="67" t="s">
        <v>11</v>
      </c>
      <c r="AP61" s="67"/>
      <c r="AQ61" s="67"/>
      <c r="AR61" s="67"/>
      <c r="AS61" s="67"/>
      <c r="AT61" s="67"/>
      <c r="AU61" s="67"/>
      <c r="AV61" s="67"/>
      <c r="AW61" s="67" t="s">
        <v>35</v>
      </c>
      <c r="AX61" s="67"/>
      <c r="AY61" s="67"/>
      <c r="AZ61" s="67"/>
      <c r="BA61" s="67"/>
      <c r="BB61" s="67"/>
      <c r="BC61" s="67"/>
      <c r="BD61" s="67"/>
      <c r="BE61" s="67" t="s">
        <v>13</v>
      </c>
      <c r="BF61" s="67"/>
      <c r="BG61" s="67"/>
      <c r="BH61" s="67"/>
      <c r="BI61" s="67"/>
      <c r="BJ61" s="67"/>
      <c r="BK61" s="67"/>
      <c r="BL61" s="67"/>
      <c r="CA61" s="1" t="s">
        <v>20</v>
      </c>
    </row>
    <row r="62" spans="1:79" s="4" customFormat="1" ht="12.75" customHeight="1" x14ac:dyDescent="0.2">
      <c r="A62" s="44">
        <v>0</v>
      </c>
      <c r="B62" s="44"/>
      <c r="C62" s="44"/>
      <c r="D62" s="44"/>
      <c r="E62" s="44"/>
      <c r="F62" s="44"/>
      <c r="G62" s="73" t="s">
        <v>63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45"/>
      <c r="AA62" s="45"/>
      <c r="AB62" s="45"/>
      <c r="AC62" s="45"/>
      <c r="AD62" s="45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CA62" s="4" t="s">
        <v>21</v>
      </c>
    </row>
    <row r="63" spans="1:79" ht="12.75" customHeight="1" x14ac:dyDescent="0.2">
      <c r="A63" s="48">
        <v>0</v>
      </c>
      <c r="B63" s="48"/>
      <c r="C63" s="48"/>
      <c r="D63" s="48"/>
      <c r="E63" s="48"/>
      <c r="F63" s="48"/>
      <c r="G63" s="68" t="s">
        <v>64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1" t="s">
        <v>65</v>
      </c>
      <c r="AA63" s="71"/>
      <c r="AB63" s="71"/>
      <c r="AC63" s="71"/>
      <c r="AD63" s="71"/>
      <c r="AE63" s="68" t="s">
        <v>66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72">
        <v>93</v>
      </c>
      <c r="AP63" s="72"/>
      <c r="AQ63" s="72"/>
      <c r="AR63" s="72"/>
      <c r="AS63" s="72"/>
      <c r="AT63" s="72"/>
      <c r="AU63" s="72"/>
      <c r="AV63" s="72"/>
      <c r="AW63" s="72">
        <v>0</v>
      </c>
      <c r="AX63" s="72"/>
      <c r="AY63" s="72"/>
      <c r="AZ63" s="72"/>
      <c r="BA63" s="72"/>
      <c r="BB63" s="72"/>
      <c r="BC63" s="72"/>
      <c r="BD63" s="72"/>
      <c r="BE63" s="72">
        <f t="shared" ref="BE63:BE69" si="2">AO63+AW63</f>
        <v>93</v>
      </c>
      <c r="BF63" s="72"/>
      <c r="BG63" s="72"/>
      <c r="BH63" s="72"/>
      <c r="BI63" s="72"/>
      <c r="BJ63" s="72"/>
      <c r="BK63" s="72"/>
      <c r="BL63" s="72"/>
    </row>
    <row r="64" spans="1:79" s="4" customFormat="1" ht="12.75" customHeight="1" x14ac:dyDescent="0.2">
      <c r="A64" s="44">
        <v>0</v>
      </c>
      <c r="B64" s="44"/>
      <c r="C64" s="44"/>
      <c r="D64" s="44"/>
      <c r="E64" s="44"/>
      <c r="F64" s="44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5"/>
      <c r="AA64" s="45"/>
      <c r="AB64" s="45"/>
      <c r="AC64" s="45"/>
      <c r="AD64" s="45"/>
      <c r="AE64" s="73"/>
      <c r="AF64" s="74"/>
      <c r="AG64" s="74"/>
      <c r="AH64" s="74"/>
      <c r="AI64" s="74"/>
      <c r="AJ64" s="74"/>
      <c r="AK64" s="74"/>
      <c r="AL64" s="74"/>
      <c r="AM64" s="74"/>
      <c r="AN64" s="75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</row>
    <row r="65" spans="1:64" ht="12.75" customHeight="1" x14ac:dyDescent="0.2">
      <c r="A65" s="48">
        <v>0</v>
      </c>
      <c r="B65" s="48"/>
      <c r="C65" s="48"/>
      <c r="D65" s="48"/>
      <c r="E65" s="48"/>
      <c r="F65" s="48"/>
      <c r="G65" s="68" t="s">
        <v>68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1" t="s">
        <v>65</v>
      </c>
      <c r="AA65" s="71"/>
      <c r="AB65" s="71"/>
      <c r="AC65" s="71"/>
      <c r="AD65" s="71"/>
      <c r="AE65" s="68" t="s">
        <v>69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72">
        <v>2060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f t="shared" si="2"/>
        <v>2060</v>
      </c>
      <c r="BF65" s="72"/>
      <c r="BG65" s="72"/>
      <c r="BH65" s="72"/>
      <c r="BI65" s="72"/>
      <c r="BJ65" s="72"/>
      <c r="BK65" s="72"/>
      <c r="BL65" s="72"/>
    </row>
    <row r="66" spans="1:64" ht="51" customHeight="1" x14ac:dyDescent="0.2">
      <c r="A66" s="48">
        <v>0</v>
      </c>
      <c r="B66" s="48"/>
      <c r="C66" s="48"/>
      <c r="D66" s="48"/>
      <c r="E66" s="48"/>
      <c r="F66" s="48"/>
      <c r="G66" s="68" t="s">
        <v>70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 t="s">
        <v>65</v>
      </c>
      <c r="AA66" s="71"/>
      <c r="AB66" s="71"/>
      <c r="AC66" s="71"/>
      <c r="AD66" s="71"/>
      <c r="AE66" s="68" t="s">
        <v>71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72">
        <v>1563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 t="shared" si="2"/>
        <v>1563</v>
      </c>
      <c r="BF66" s="72"/>
      <c r="BG66" s="72"/>
      <c r="BH66" s="72"/>
      <c r="BI66" s="72"/>
      <c r="BJ66" s="72"/>
      <c r="BK66" s="72"/>
      <c r="BL66" s="72"/>
    </row>
    <row r="67" spans="1:64" s="4" customFormat="1" ht="12.75" customHeight="1" x14ac:dyDescent="0.2">
      <c r="A67" s="44">
        <v>0</v>
      </c>
      <c r="B67" s="44"/>
      <c r="C67" s="44"/>
      <c r="D67" s="44"/>
      <c r="E67" s="44"/>
      <c r="F67" s="44"/>
      <c r="G67" s="73" t="s">
        <v>72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45"/>
      <c r="AA67" s="45"/>
      <c r="AB67" s="45"/>
      <c r="AC67" s="45"/>
      <c r="AD67" s="45"/>
      <c r="AE67" s="73"/>
      <c r="AF67" s="74"/>
      <c r="AG67" s="74"/>
      <c r="AH67" s="74"/>
      <c r="AI67" s="74"/>
      <c r="AJ67" s="74"/>
      <c r="AK67" s="74"/>
      <c r="AL67" s="74"/>
      <c r="AM67" s="74"/>
      <c r="AN67" s="75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4" ht="25.5" customHeight="1" x14ac:dyDescent="0.2">
      <c r="A68" s="48">
        <v>0</v>
      </c>
      <c r="B68" s="48"/>
      <c r="C68" s="48"/>
      <c r="D68" s="48"/>
      <c r="E68" s="48"/>
      <c r="F68" s="48"/>
      <c r="G68" s="68" t="s">
        <v>73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1" t="s">
        <v>65</v>
      </c>
      <c r="AA68" s="71"/>
      <c r="AB68" s="71"/>
      <c r="AC68" s="71"/>
      <c r="AD68" s="71"/>
      <c r="AE68" s="68" t="s">
        <v>74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72">
        <v>20.8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f t="shared" si="2"/>
        <v>20.8</v>
      </c>
      <c r="BF68" s="72"/>
      <c r="BG68" s="72"/>
      <c r="BH68" s="72"/>
      <c r="BI68" s="72"/>
      <c r="BJ68" s="72"/>
      <c r="BK68" s="72"/>
      <c r="BL68" s="72"/>
    </row>
    <row r="69" spans="1:64" ht="25.5" customHeight="1" x14ac:dyDescent="0.2">
      <c r="A69" s="48">
        <v>0</v>
      </c>
      <c r="B69" s="48"/>
      <c r="C69" s="48"/>
      <c r="D69" s="48"/>
      <c r="E69" s="48"/>
      <c r="F69" s="48"/>
      <c r="G69" s="68" t="s">
        <v>75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1" t="s">
        <v>65</v>
      </c>
      <c r="AA69" s="71"/>
      <c r="AB69" s="71"/>
      <c r="AC69" s="71"/>
      <c r="AD69" s="71"/>
      <c r="AE69" s="68" t="s">
        <v>76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72">
        <v>15.7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 t="shared" si="2"/>
        <v>15.7</v>
      </c>
      <c r="BF69" s="72"/>
      <c r="BG69" s="72"/>
      <c r="BH69" s="72"/>
      <c r="BI69" s="72"/>
      <c r="BJ69" s="72"/>
      <c r="BK69" s="72"/>
      <c r="BL69" s="72"/>
    </row>
    <row r="70" spans="1:64" ht="12.75" customHeight="1" x14ac:dyDescent="0.2">
      <c r="A70" s="48">
        <v>0</v>
      </c>
      <c r="B70" s="48"/>
      <c r="C70" s="48"/>
      <c r="D70" s="48"/>
      <c r="E70" s="48"/>
      <c r="F70" s="48"/>
      <c r="G70" s="68" t="s">
        <v>77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1" t="s">
        <v>78</v>
      </c>
      <c r="AA70" s="71"/>
      <c r="AB70" s="71"/>
      <c r="AC70" s="71"/>
      <c r="AD70" s="71"/>
      <c r="AE70" s="68" t="s">
        <v>76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72">
        <f>AS48/AO63/1000</f>
        <v>245.5337258064516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>AS48/AO63/1000</f>
        <v>245.5337258064516</v>
      </c>
      <c r="BF70" s="72"/>
      <c r="BG70" s="72"/>
      <c r="BH70" s="72"/>
      <c r="BI70" s="72"/>
      <c r="BJ70" s="72"/>
      <c r="BK70" s="72"/>
      <c r="BL70" s="72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76" t="s">
        <v>83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5"/>
      <c r="AO73" s="79" t="s">
        <v>85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64" x14ac:dyDescent="0.2">
      <c r="W74" s="28" t="s">
        <v>8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56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ht="15.75" customHeight="1" x14ac:dyDescent="0.2">
      <c r="A75" s="64" t="s">
        <v>6</v>
      </c>
      <c r="B75" s="64"/>
      <c r="C75" s="64"/>
      <c r="D75" s="64"/>
      <c r="E75" s="64"/>
      <c r="F75" s="64"/>
    </row>
    <row r="76" spans="1:64" ht="13.15" customHeight="1" x14ac:dyDescent="0.2">
      <c r="A76" s="100" t="s">
        <v>82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</row>
    <row r="77" spans="1:64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15.75" customHeight="1" x14ac:dyDescent="0.2">
      <c r="A79" s="76" t="s">
        <v>84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5"/>
      <c r="AO79" s="79" t="s">
        <v>86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64" x14ac:dyDescent="0.2">
      <c r="W80" s="28" t="s">
        <v>8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56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17" x14ac:dyDescent="0.2">
      <c r="A81" s="30">
        <v>43818</v>
      </c>
      <c r="B81" s="31"/>
      <c r="C81" s="31"/>
      <c r="D81" s="31"/>
      <c r="E81" s="31"/>
      <c r="F81" s="31"/>
      <c r="G81" s="31"/>
      <c r="H81" s="31"/>
    </row>
    <row r="82" spans="1:17" x14ac:dyDescent="0.2">
      <c r="A82" s="28" t="s">
        <v>50</v>
      </c>
      <c r="B82" s="28"/>
      <c r="C82" s="28"/>
      <c r="D82" s="28"/>
      <c r="E82" s="28"/>
      <c r="F82" s="28"/>
      <c r="G82" s="28"/>
      <c r="H82" s="2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51</v>
      </c>
    </row>
  </sheetData>
  <mergeCells count="204"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6:C56"/>
    <mergeCell ref="D56:AA56"/>
    <mergeCell ref="AB56:AI56"/>
    <mergeCell ref="AJ56:AQ56"/>
    <mergeCell ref="AR56:AY56"/>
    <mergeCell ref="AE59:AN59"/>
    <mergeCell ref="Z59:AD59"/>
    <mergeCell ref="G59:Y59"/>
    <mergeCell ref="AO59:AV59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BE59:BL59"/>
    <mergeCell ref="AW60:BD60"/>
    <mergeCell ref="D46:AB46"/>
    <mergeCell ref="AC45:AJ45"/>
    <mergeCell ref="AC46:AJ46"/>
    <mergeCell ref="AK46:AR46"/>
    <mergeCell ref="AS46:AZ46"/>
    <mergeCell ref="AS45:AZ45"/>
    <mergeCell ref="A48:C48"/>
    <mergeCell ref="D48:AB48"/>
    <mergeCell ref="AC48:AJ48"/>
    <mergeCell ref="AK48:AR48"/>
    <mergeCell ref="AS48:AZ48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7:AJ47"/>
    <mergeCell ref="AC43:AJ44"/>
    <mergeCell ref="AK43:AR44"/>
    <mergeCell ref="D47:AB47"/>
    <mergeCell ref="A45:C45"/>
    <mergeCell ref="A46:C46"/>
    <mergeCell ref="AK45:AR45"/>
    <mergeCell ref="G38:BL38"/>
    <mergeCell ref="A43:C44"/>
    <mergeCell ref="A42:AZ42"/>
    <mergeCell ref="A41:AZ41"/>
    <mergeCell ref="A39:F39"/>
    <mergeCell ref="G39:BL39"/>
    <mergeCell ref="AS43:AZ44"/>
    <mergeCell ref="D43:AB44"/>
    <mergeCell ref="D45:AB45"/>
    <mergeCell ref="AO1:BL1"/>
    <mergeCell ref="A50:BL50"/>
    <mergeCell ref="A47:C47"/>
    <mergeCell ref="U19:AD19"/>
    <mergeCell ref="AE19:AR19"/>
    <mergeCell ref="AK47:AR47"/>
    <mergeCell ref="AS47:AZ47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I20:S20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O80:BG80"/>
    <mergeCell ref="AO74:BG74"/>
    <mergeCell ref="G60:Y60"/>
    <mergeCell ref="G61:Y61"/>
    <mergeCell ref="G62:Y62"/>
    <mergeCell ref="AO60:AV60"/>
    <mergeCell ref="Z60:AD60"/>
    <mergeCell ref="A79:V79"/>
    <mergeCell ref="W79:AM79"/>
    <mergeCell ref="AO79:BG79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75:F75"/>
    <mergeCell ref="A54:C54"/>
    <mergeCell ref="AR54:AY54"/>
    <mergeCell ref="A55:C55"/>
    <mergeCell ref="D55:AA55"/>
    <mergeCell ref="AB55:AI55"/>
    <mergeCell ref="AJ55:AQ55"/>
    <mergeCell ref="AJ54:AQ54"/>
    <mergeCell ref="AW59:BD59"/>
    <mergeCell ref="A68:F68"/>
    <mergeCell ref="G68:Y68"/>
    <mergeCell ref="Z68:AD68"/>
    <mergeCell ref="AE68:AN68"/>
    <mergeCell ref="AO68:AV68"/>
    <mergeCell ref="AW68:BD68"/>
    <mergeCell ref="A73:V73"/>
    <mergeCell ref="W73:AM73"/>
    <mergeCell ref="AO73:BG73"/>
    <mergeCell ref="BE63:BL63"/>
    <mergeCell ref="A64:F64"/>
    <mergeCell ref="G64:Y64"/>
    <mergeCell ref="Z64:AD64"/>
    <mergeCell ref="AE64:AN64"/>
    <mergeCell ref="AO64:AV64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20:H20"/>
    <mergeCell ref="A51:AY51"/>
    <mergeCell ref="A82:H82"/>
    <mergeCell ref="A76:AS76"/>
    <mergeCell ref="A77:AS77"/>
    <mergeCell ref="A81:H81"/>
    <mergeCell ref="A52:C53"/>
    <mergeCell ref="D54:AA54"/>
    <mergeCell ref="AB54:AI54"/>
    <mergeCell ref="W80:AM80"/>
    <mergeCell ref="D52:AA53"/>
    <mergeCell ref="AB52:AI53"/>
    <mergeCell ref="AJ52:AQ53"/>
    <mergeCell ref="AR52:AY53"/>
    <mergeCell ref="W74:AM74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</mergeCells>
  <phoneticPr fontId="0" type="noConversion"/>
  <conditionalFormatting sqref="G62">
    <cfRule type="cellIs" dxfId="19" priority="21" stopIfTrue="1" operator="equal">
      <formula>$G61</formula>
    </cfRule>
  </conditionalFormatting>
  <conditionalFormatting sqref="D47">
    <cfRule type="cellIs" dxfId="18" priority="22" stopIfTrue="1" operator="equal">
      <formula>$D46</formula>
    </cfRule>
  </conditionalFormatting>
  <conditionalFormatting sqref="A62:F62">
    <cfRule type="cellIs" dxfId="17" priority="23" stopIfTrue="1" operator="equal">
      <formula>0</formula>
    </cfRule>
  </conditionalFormatting>
  <conditionalFormatting sqref="D48">
    <cfRule type="cellIs" dxfId="16" priority="20" stopIfTrue="1" operator="equal">
      <formula>$D47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2019-12-27T07:51:57Z</dcterms:modified>
</cp:coreProperties>
</file>