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80" sheetId="1" r:id="rId1"/>
  </sheets>
  <definedNames>
    <definedName name="_xlnm.Print_Area" localSheetId="0">КПК0110180!$A$1:$BQ$82</definedName>
  </definedNames>
  <calcPr calcId="145621" refMode="R1C1"/>
</workbook>
</file>

<file path=xl/calcChain.xml><?xml version="1.0" encoding="utf-8"?>
<calcChain xmlns="http://schemas.openxmlformats.org/spreadsheetml/2006/main">
  <c r="BN73" i="1" l="1"/>
  <c r="BB73" i="1"/>
  <c r="AP73" i="1"/>
  <c r="AD73" i="1"/>
  <c r="BC62" i="1" l="1"/>
  <c r="AW47" i="1"/>
  <c r="BC60" i="1"/>
  <c r="BC57" i="1"/>
  <c r="BC59" i="1" l="1"/>
  <c r="BC56" i="1"/>
  <c r="BC37" i="1"/>
  <c r="AY37" i="1"/>
  <c r="AQ38" i="1"/>
  <c r="AM38" i="1"/>
  <c r="AE38" i="1"/>
  <c r="AA38" i="1"/>
  <c r="AU37" i="1"/>
  <c r="AI37" i="1"/>
  <c r="BG37" i="1" l="1"/>
  <c r="BA48" i="1"/>
  <c r="AW48" i="1"/>
  <c r="AQ48" i="1"/>
  <c r="AA48" i="1"/>
  <c r="AI63" i="1" s="1"/>
  <c r="BC38" i="1"/>
  <c r="AY38" i="1"/>
  <c r="AU38" i="1"/>
  <c r="AI38" i="1"/>
  <c r="AX28" i="1"/>
  <c r="AQ28" i="1"/>
  <c r="AJ28" i="1"/>
  <c r="O28" i="1"/>
  <c r="BC63" i="1" l="1"/>
  <c r="BE28" i="1"/>
  <c r="BE48" i="1"/>
  <c r="BG38" i="1"/>
</calcChain>
</file>

<file path=xl/sharedStrings.xml><?xml version="1.0" encoding="utf-8"?>
<sst xmlns="http://schemas.openxmlformats.org/spreadsheetml/2006/main" count="161" uniqueCount="95">
  <si>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</si>
  <si>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</si>
  <si>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</si>
  <si>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</si>
  <si>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</si>
  <si>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</si>
  <si>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</si>
  <si>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</si>
  <si>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</si>
  <si>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</si>
  <si>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</si>
  <si>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</si>
  <si>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</si>
  <si>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</si>
  <si>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</si>
  <si>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</si>
  <si>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</si>
  <si>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</si>
  <si>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</si>
  <si>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</si>
  <si>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</si>
  <si>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</si>
  <si>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</si>
  <si>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</si>
  <si>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</si>
  <si>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</si>
  <si>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</si>
  <si>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</si>
  <si>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</si>
  <si>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</si>
  <si>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</si>
  <si>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</si>
  <si>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</si>
  <si>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</si>
  <si>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</si>
  <si>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</si>
  <si>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</si>
  <si>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</si>
  <si>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</si>
  <si>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</si>
  <si>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</si>
  <si>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</si>
  <si>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</si>
  <si>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</si>
  <si>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</si>
  <si>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pvz2</t>
  </si>
  <si>
    <t>pvs2</t>
  </si>
  <si>
    <t>formula=RC[-14]+RC[-7]</t>
  </si>
  <si>
    <t>formula=RC[-21]-RC[-42]</t>
  </si>
  <si>
    <t>ЗВІТ</t>
  </si>
  <si>
    <t>p5.4</t>
  </si>
  <si>
    <t>s5.4</t>
  </si>
  <si>
    <t>s5.5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</si>
  <si>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</si>
  <si>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</si>
  <si>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</si>
  <si>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</si>
  <si>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</si>
  <si>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</si>
  <si>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</si>
  <si>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</si>
  <si>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</si>
  <si>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</si>
  <si>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</si>
  <si>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</si>
  <si>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</si>
  <si>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</si>
  <si>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</si>
  <si>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</si>
  <si>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</si>
  <si>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0110180</t>
  </si>
  <si>
    <t>Інша діяльність у сфері державного управління</t>
  </si>
  <si>
    <t>Сторожинецька міська рада</t>
  </si>
  <si>
    <t>0100000/'0110000</t>
  </si>
  <si>
    <t>0133</t>
  </si>
  <si>
    <t>`0110180</t>
  </si>
  <si>
    <t>`0133</t>
  </si>
  <si>
    <t>Показник затрат</t>
  </si>
  <si>
    <t>Кількість штатних одиниць</t>
  </si>
  <si>
    <t>Показник продукту</t>
  </si>
  <si>
    <t>витрати на утримання однієї штатної одиниці</t>
  </si>
  <si>
    <t>штатний розпис на 2018 рік</t>
  </si>
  <si>
    <t>од.</t>
  </si>
  <si>
    <t>тис.грн.</t>
  </si>
  <si>
    <t>розрахунок</t>
  </si>
  <si>
    <t>Програма по відзначенню державних,, професійних свят , ювілеїв і памятних дат на 2019-2020 роки</t>
  </si>
  <si>
    <t xml:space="preserve">Кількість заходів </t>
  </si>
  <si>
    <t>обсяг видатків на проведення заходів</t>
  </si>
  <si>
    <t>рішення сесії міської ради</t>
  </si>
  <si>
    <t>Показник ефективності</t>
  </si>
  <si>
    <t>Залишки асигнувань по  КЕКВ  2240 -25,9 т.грн.,у  зв'язку із економією коштів по проведенню поточного ремонту транспорту, по КЕКВ 2282-зменшено вартість  заходів по програмі5,4 т.грн.</t>
  </si>
  <si>
    <t xml:space="preserve">видатки на проведення одного заходу </t>
  </si>
  <si>
    <t>витрати на утримання  штатних одиниць</t>
  </si>
  <si>
    <t>Завдання діяльності головного розпорядника у 2018 році виконано, що свідчить про результативність бюджетної програми</t>
  </si>
  <si>
    <t>на    31.12. 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</si>
</sst>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2" zoomScale="90" zoomScaleNormal="90" workbookViewId="0">
      <selection activeCell="CG36" sqref="CG3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54" t="s">
        <v>24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15.95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4.1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9.75" hidden="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9.75" hidden="1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1" spans="1:64" ht="15.75" customHeight="1" x14ac:dyDescent="0.2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 t="s">
        <v>94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58" t="s">
        <v>62</v>
      </c>
      <c r="C14" s="59"/>
      <c r="D14" s="59"/>
      <c r="E14" s="59"/>
      <c r="F14" s="59"/>
      <c r="G14" s="59"/>
      <c r="H14" s="59"/>
      <c r="I14" s="59"/>
      <c r="J14" s="59"/>
      <c r="K14" s="59"/>
      <c r="L14" s="44" t="s">
        <v>63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15.95" customHeight="1" x14ac:dyDescent="0.2">
      <c r="A15" s="105" t="s">
        <v>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 t="s">
        <v>1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</row>
    <row r="16" spans="1:64" ht="27.95" customHeight="1" x14ac:dyDescent="0.2">
      <c r="A16" s="4" t="s">
        <v>27</v>
      </c>
      <c r="B16" s="58" t="s">
        <v>73</v>
      </c>
      <c r="C16" s="59"/>
      <c r="D16" s="59"/>
      <c r="E16" s="59"/>
      <c r="F16" s="59"/>
      <c r="G16" s="59"/>
      <c r="H16" s="59"/>
      <c r="I16" s="59"/>
      <c r="J16" s="59"/>
      <c r="K16" s="59"/>
      <c r="L16" s="44" t="s">
        <v>72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15.95" customHeight="1" x14ac:dyDescent="0.2">
      <c r="A17" s="105" t="s">
        <v>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 t="s">
        <v>2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</row>
    <row r="18" spans="1:79" ht="27.95" customHeight="1" x14ac:dyDescent="0.2">
      <c r="A18" s="4" t="s">
        <v>28</v>
      </c>
      <c r="B18" s="58" t="s">
        <v>70</v>
      </c>
      <c r="C18" s="59"/>
      <c r="D18" s="59"/>
      <c r="E18" s="59"/>
      <c r="F18" s="59"/>
      <c r="G18" s="59"/>
      <c r="H18" s="59"/>
      <c r="I18" s="59"/>
      <c r="J18" s="59"/>
      <c r="K18" s="59"/>
      <c r="M18" s="56" t="s">
        <v>74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44" t="s">
        <v>71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32.1" customHeight="1" x14ac:dyDescent="0.2">
      <c r="A19" s="105" t="s">
        <v>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 t="s">
        <v>29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 t="s">
        <v>3</v>
      </c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</row>
    <row r="21" spans="1:79" ht="15.75" customHeight="1" x14ac:dyDescent="0.2">
      <c r="A21" s="51" t="s">
        <v>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1:79" ht="15" customHeight="1" x14ac:dyDescent="0.2">
      <c r="A22" s="75" t="s">
        <v>68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</row>
    <row r="24" spans="1:79" ht="27.95" customHeight="1" x14ac:dyDescent="0.2">
      <c r="A24" s="20" t="s">
        <v>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 t="s">
        <v>6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 t="s">
        <v>5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79" ht="27.95" customHeight="1" x14ac:dyDescent="0.2">
      <c r="A25" s="20" t="s">
        <v>10</v>
      </c>
      <c r="B25" s="20"/>
      <c r="C25" s="20"/>
      <c r="D25" s="20"/>
      <c r="E25" s="20"/>
      <c r="F25" s="20"/>
      <c r="G25" s="20"/>
      <c r="H25" s="20" t="s">
        <v>9</v>
      </c>
      <c r="I25" s="20"/>
      <c r="J25" s="20"/>
      <c r="K25" s="20"/>
      <c r="L25" s="20"/>
      <c r="M25" s="20"/>
      <c r="N25" s="20"/>
      <c r="O25" s="20" t="s">
        <v>8</v>
      </c>
      <c r="P25" s="20"/>
      <c r="Q25" s="20"/>
      <c r="R25" s="20"/>
      <c r="S25" s="20"/>
      <c r="T25" s="20"/>
      <c r="U25" s="20"/>
      <c r="V25" s="20" t="s">
        <v>10</v>
      </c>
      <c r="W25" s="20"/>
      <c r="X25" s="20"/>
      <c r="Y25" s="20"/>
      <c r="Z25" s="20"/>
      <c r="AA25" s="20"/>
      <c r="AB25" s="20"/>
      <c r="AC25" s="20" t="s">
        <v>9</v>
      </c>
      <c r="AD25" s="20"/>
      <c r="AE25" s="20"/>
      <c r="AF25" s="20"/>
      <c r="AG25" s="20"/>
      <c r="AH25" s="20"/>
      <c r="AI25" s="20"/>
      <c r="AJ25" s="20" t="s">
        <v>8</v>
      </c>
      <c r="AK25" s="20"/>
      <c r="AL25" s="20"/>
      <c r="AM25" s="20"/>
      <c r="AN25" s="20"/>
      <c r="AO25" s="20"/>
      <c r="AP25" s="20"/>
      <c r="AQ25" s="20" t="s">
        <v>10</v>
      </c>
      <c r="AR25" s="20"/>
      <c r="AS25" s="20"/>
      <c r="AT25" s="20"/>
      <c r="AU25" s="20"/>
      <c r="AV25" s="20"/>
      <c r="AW25" s="20"/>
      <c r="AX25" s="20" t="s">
        <v>9</v>
      </c>
      <c r="AY25" s="20"/>
      <c r="AZ25" s="20"/>
      <c r="BA25" s="20"/>
      <c r="BB25" s="20"/>
      <c r="BC25" s="20"/>
      <c r="BD25" s="20"/>
      <c r="BE25" s="20" t="s">
        <v>8</v>
      </c>
      <c r="BF25" s="20"/>
      <c r="BG25" s="20"/>
      <c r="BH25" s="20"/>
      <c r="BI25" s="20"/>
      <c r="BJ25" s="20"/>
      <c r="BK25" s="20"/>
      <c r="BL25" s="20"/>
    </row>
    <row r="26" spans="1:79" ht="15.95" customHeight="1" x14ac:dyDescent="0.2">
      <c r="A26" s="20">
        <v>1</v>
      </c>
      <c r="B26" s="20"/>
      <c r="C26" s="20"/>
      <c r="D26" s="20"/>
      <c r="E26" s="20"/>
      <c r="F26" s="20"/>
      <c r="G26" s="20"/>
      <c r="H26" s="20">
        <v>2</v>
      </c>
      <c r="I26" s="20"/>
      <c r="J26" s="20"/>
      <c r="K26" s="20"/>
      <c r="L26" s="20"/>
      <c r="M26" s="20"/>
      <c r="N26" s="20"/>
      <c r="O26" s="20">
        <v>3</v>
      </c>
      <c r="P26" s="20"/>
      <c r="Q26" s="20"/>
      <c r="R26" s="20"/>
      <c r="S26" s="20"/>
      <c r="T26" s="20"/>
      <c r="U26" s="20"/>
      <c r="V26" s="20">
        <v>4</v>
      </c>
      <c r="W26" s="20"/>
      <c r="X26" s="20"/>
      <c r="Y26" s="20"/>
      <c r="Z26" s="20"/>
      <c r="AA26" s="20"/>
      <c r="AB26" s="20"/>
      <c r="AC26" s="20">
        <v>5</v>
      </c>
      <c r="AD26" s="20"/>
      <c r="AE26" s="20"/>
      <c r="AF26" s="20"/>
      <c r="AG26" s="20"/>
      <c r="AH26" s="20"/>
      <c r="AI26" s="20"/>
      <c r="AJ26" s="20">
        <v>6</v>
      </c>
      <c r="AK26" s="20"/>
      <c r="AL26" s="20"/>
      <c r="AM26" s="20"/>
      <c r="AN26" s="20"/>
      <c r="AO26" s="20"/>
      <c r="AP26" s="20"/>
      <c r="AQ26" s="20">
        <v>7</v>
      </c>
      <c r="AR26" s="20"/>
      <c r="AS26" s="20"/>
      <c r="AT26" s="20"/>
      <c r="AU26" s="20"/>
      <c r="AV26" s="20"/>
      <c r="AW26" s="20"/>
      <c r="AX26" s="20">
        <v>8</v>
      </c>
      <c r="AY26" s="20"/>
      <c r="AZ26" s="20"/>
      <c r="BA26" s="20"/>
      <c r="BB26" s="20"/>
      <c r="BC26" s="20"/>
      <c r="BD26" s="20"/>
      <c r="BE26" s="20">
        <v>9</v>
      </c>
      <c r="BF26" s="20"/>
      <c r="BG26" s="20"/>
      <c r="BH26" s="20"/>
      <c r="BI26" s="20"/>
      <c r="BJ26" s="20"/>
      <c r="BK26" s="20"/>
      <c r="BL26" s="20"/>
    </row>
    <row r="27" spans="1:79" ht="12.75" hidden="1" customHeight="1" x14ac:dyDescent="0.2">
      <c r="A27" s="90" t="s">
        <v>57</v>
      </c>
      <c r="B27" s="90"/>
      <c r="C27" s="90"/>
      <c r="D27" s="90"/>
      <c r="E27" s="90"/>
      <c r="F27" s="90"/>
      <c r="G27" s="90"/>
      <c r="H27" s="90" t="s">
        <v>58</v>
      </c>
      <c r="I27" s="90"/>
      <c r="J27" s="90"/>
      <c r="K27" s="90"/>
      <c r="L27" s="90"/>
      <c r="M27" s="90"/>
      <c r="N27" s="90"/>
      <c r="O27" s="91" t="s">
        <v>47</v>
      </c>
      <c r="P27" s="92"/>
      <c r="Q27" s="92"/>
      <c r="R27" s="92"/>
      <c r="S27" s="92"/>
      <c r="T27" s="92"/>
      <c r="U27" s="92"/>
      <c r="V27" s="90" t="s">
        <v>45</v>
      </c>
      <c r="W27" s="90"/>
      <c r="X27" s="90"/>
      <c r="Y27" s="90"/>
      <c r="Z27" s="90"/>
      <c r="AA27" s="90"/>
      <c r="AB27" s="90"/>
      <c r="AC27" s="90" t="s">
        <v>46</v>
      </c>
      <c r="AD27" s="90"/>
      <c r="AE27" s="90"/>
      <c r="AF27" s="90"/>
      <c r="AG27" s="90"/>
      <c r="AH27" s="90"/>
      <c r="AI27" s="90"/>
      <c r="AJ27" s="91" t="s">
        <v>47</v>
      </c>
      <c r="AK27" s="92"/>
      <c r="AL27" s="92"/>
      <c r="AM27" s="92"/>
      <c r="AN27" s="92"/>
      <c r="AO27" s="92"/>
      <c r="AP27" s="92"/>
      <c r="AQ27" s="94" t="s">
        <v>48</v>
      </c>
      <c r="AR27" s="90"/>
      <c r="AS27" s="90"/>
      <c r="AT27" s="90"/>
      <c r="AU27" s="90"/>
      <c r="AV27" s="90"/>
      <c r="AW27" s="90"/>
      <c r="AX27" s="94" t="s">
        <v>48</v>
      </c>
      <c r="AY27" s="90"/>
      <c r="AZ27" s="90"/>
      <c r="BA27" s="90"/>
      <c r="BB27" s="90"/>
      <c r="BC27" s="90"/>
      <c r="BD27" s="90"/>
      <c r="BE27" s="92" t="s">
        <v>47</v>
      </c>
      <c r="BF27" s="92"/>
      <c r="BG27" s="92"/>
      <c r="BH27" s="92"/>
      <c r="BI27" s="92"/>
      <c r="BJ27" s="92"/>
      <c r="BK27" s="92"/>
      <c r="BL27" s="92"/>
      <c r="CA27" s="1" t="s">
        <v>50</v>
      </c>
    </row>
    <row r="28" spans="1:79" ht="15.75" x14ac:dyDescent="0.2">
      <c r="A28" s="68">
        <v>1426.7</v>
      </c>
      <c r="B28" s="68"/>
      <c r="C28" s="68"/>
      <c r="D28" s="68"/>
      <c r="E28" s="68"/>
      <c r="F28" s="68"/>
      <c r="G28" s="68"/>
      <c r="H28" s="68">
        <v>0</v>
      </c>
      <c r="I28" s="68"/>
      <c r="J28" s="68"/>
      <c r="K28" s="68"/>
      <c r="L28" s="68"/>
      <c r="M28" s="68"/>
      <c r="N28" s="68"/>
      <c r="O28" s="68">
        <f>A28+H28</f>
        <v>1426.7</v>
      </c>
      <c r="P28" s="68"/>
      <c r="Q28" s="68"/>
      <c r="R28" s="68"/>
      <c r="S28" s="68"/>
      <c r="T28" s="68"/>
      <c r="U28" s="68"/>
      <c r="V28" s="68">
        <v>1394.8</v>
      </c>
      <c r="W28" s="68"/>
      <c r="X28" s="68"/>
      <c r="Y28" s="68"/>
      <c r="Z28" s="68"/>
      <c r="AA28" s="68"/>
      <c r="AB28" s="68"/>
      <c r="AC28" s="68">
        <v>0</v>
      </c>
      <c r="AD28" s="68"/>
      <c r="AE28" s="68"/>
      <c r="AF28" s="68"/>
      <c r="AG28" s="68"/>
      <c r="AH28" s="68"/>
      <c r="AI28" s="68"/>
      <c r="AJ28" s="68">
        <f>V28+AC28</f>
        <v>1394.8</v>
      </c>
      <c r="AK28" s="68"/>
      <c r="AL28" s="68"/>
      <c r="AM28" s="68"/>
      <c r="AN28" s="68"/>
      <c r="AO28" s="68"/>
      <c r="AP28" s="68"/>
      <c r="AQ28" s="68">
        <f>V28-A28</f>
        <v>-31.900000000000091</v>
      </c>
      <c r="AR28" s="68"/>
      <c r="AS28" s="68"/>
      <c r="AT28" s="68"/>
      <c r="AU28" s="68"/>
      <c r="AV28" s="68"/>
      <c r="AW28" s="68"/>
      <c r="AX28" s="68">
        <f>AC28-H28</f>
        <v>0</v>
      </c>
      <c r="AY28" s="68"/>
      <c r="AZ28" s="68"/>
      <c r="BA28" s="68"/>
      <c r="BB28" s="68"/>
      <c r="BC28" s="68"/>
      <c r="BD28" s="68"/>
      <c r="BE28" s="68">
        <f>AQ28+AX28</f>
        <v>-31.900000000000091</v>
      </c>
      <c r="BF28" s="68"/>
      <c r="BG28" s="68"/>
      <c r="BH28" s="68"/>
      <c r="BI28" s="68"/>
      <c r="BJ28" s="68"/>
      <c r="BK28" s="68"/>
      <c r="BL28" s="68"/>
      <c r="CA28" s="1" t="s">
        <v>51</v>
      </c>
    </row>
    <row r="31" spans="1:79" ht="15.75" customHeight="1" x14ac:dyDescent="0.2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5" customHeight="1" x14ac:dyDescent="0.2">
      <c r="A32" s="75" t="s">
        <v>69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79" ht="48" customHeight="1" x14ac:dyDescent="0.2">
      <c r="A34" s="20" t="s">
        <v>15</v>
      </c>
      <c r="B34" s="20" t="s">
        <v>14</v>
      </c>
      <c r="C34" s="20"/>
      <c r="D34" s="20"/>
      <c r="E34" s="20"/>
      <c r="F34" s="20" t="s">
        <v>30</v>
      </c>
      <c r="G34" s="20"/>
      <c r="H34" s="20"/>
      <c r="I34" s="20"/>
      <c r="J34" s="20" t="s">
        <v>40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 t="s">
        <v>13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 t="s">
        <v>12</v>
      </c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 t="s">
        <v>5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 t="s">
        <v>59</v>
      </c>
      <c r="BL34" s="20"/>
      <c r="BM34" s="20"/>
      <c r="BN34" s="20"/>
      <c r="BO34" s="20"/>
      <c r="BP34" s="20"/>
      <c r="BQ34" s="20"/>
    </row>
    <row r="35" spans="1:79" ht="32.2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 t="s">
        <v>10</v>
      </c>
      <c r="AB35" s="20"/>
      <c r="AC35" s="20"/>
      <c r="AD35" s="20"/>
      <c r="AE35" s="20" t="s">
        <v>9</v>
      </c>
      <c r="AF35" s="20"/>
      <c r="AG35" s="20"/>
      <c r="AH35" s="20"/>
      <c r="AI35" s="20" t="s">
        <v>8</v>
      </c>
      <c r="AJ35" s="20"/>
      <c r="AK35" s="20"/>
      <c r="AL35" s="20"/>
      <c r="AM35" s="20" t="s">
        <v>10</v>
      </c>
      <c r="AN35" s="20"/>
      <c r="AO35" s="20"/>
      <c r="AP35" s="20"/>
      <c r="AQ35" s="20" t="s">
        <v>9</v>
      </c>
      <c r="AR35" s="20"/>
      <c r="AS35" s="20"/>
      <c r="AT35" s="20"/>
      <c r="AU35" s="20" t="s">
        <v>8</v>
      </c>
      <c r="AV35" s="20"/>
      <c r="AW35" s="20"/>
      <c r="AX35" s="20"/>
      <c r="AY35" s="20" t="s">
        <v>10</v>
      </c>
      <c r="AZ35" s="20"/>
      <c r="BA35" s="20"/>
      <c r="BB35" s="20"/>
      <c r="BC35" s="20" t="s">
        <v>9</v>
      </c>
      <c r="BD35" s="20"/>
      <c r="BE35" s="20"/>
      <c r="BF35" s="20"/>
      <c r="BG35" s="20" t="s">
        <v>8</v>
      </c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79" ht="15.95" customHeight="1" x14ac:dyDescent="0.2">
      <c r="A36" s="7">
        <v>1</v>
      </c>
      <c r="B36" s="20">
        <v>2</v>
      </c>
      <c r="C36" s="20"/>
      <c r="D36" s="20"/>
      <c r="E36" s="20"/>
      <c r="F36" s="20">
        <v>3</v>
      </c>
      <c r="G36" s="20"/>
      <c r="H36" s="20"/>
      <c r="I36" s="20"/>
      <c r="J36" s="20">
        <v>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>
        <v>5</v>
      </c>
      <c r="AB36" s="20"/>
      <c r="AC36" s="20"/>
      <c r="AD36" s="20"/>
      <c r="AE36" s="20">
        <v>6</v>
      </c>
      <c r="AF36" s="20"/>
      <c r="AG36" s="20"/>
      <c r="AH36" s="20"/>
      <c r="AI36" s="20">
        <v>7</v>
      </c>
      <c r="AJ36" s="20"/>
      <c r="AK36" s="20"/>
      <c r="AL36" s="20"/>
      <c r="AM36" s="20">
        <v>8</v>
      </c>
      <c r="AN36" s="20"/>
      <c r="AO36" s="20"/>
      <c r="AP36" s="20"/>
      <c r="AQ36" s="20">
        <v>9</v>
      </c>
      <c r="AR36" s="20"/>
      <c r="AS36" s="20"/>
      <c r="AT36" s="20"/>
      <c r="AU36" s="20">
        <v>10</v>
      </c>
      <c r="AV36" s="20"/>
      <c r="AW36" s="20"/>
      <c r="AX36" s="20"/>
      <c r="AY36" s="20">
        <v>11</v>
      </c>
      <c r="AZ36" s="20"/>
      <c r="BA36" s="20"/>
      <c r="BB36" s="20"/>
      <c r="BC36" s="20">
        <v>12</v>
      </c>
      <c r="BD36" s="20"/>
      <c r="BE36" s="20"/>
      <c r="BF36" s="20"/>
      <c r="BG36" s="20">
        <v>13</v>
      </c>
      <c r="BH36" s="20"/>
      <c r="BI36" s="20"/>
      <c r="BJ36" s="20"/>
      <c r="BK36" s="20">
        <v>14</v>
      </c>
      <c r="BL36" s="20"/>
      <c r="BM36" s="20"/>
      <c r="BN36" s="20"/>
      <c r="BO36" s="20"/>
      <c r="BP36" s="20"/>
      <c r="BQ36" s="20"/>
    </row>
    <row r="37" spans="1:79" ht="196.5" customHeight="1" x14ac:dyDescent="0.2">
      <c r="A37" s="8"/>
      <c r="B37" s="99" t="s">
        <v>75</v>
      </c>
      <c r="C37" s="99"/>
      <c r="D37" s="99"/>
      <c r="E37" s="99"/>
      <c r="F37" s="99" t="s">
        <v>76</v>
      </c>
      <c r="G37" s="99"/>
      <c r="H37" s="99"/>
      <c r="I37" s="99"/>
      <c r="J37" s="100" t="s">
        <v>71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90">
        <v>1426.7</v>
      </c>
      <c r="AB37" s="90"/>
      <c r="AC37" s="90"/>
      <c r="AD37" s="90"/>
      <c r="AE37" s="90">
        <v>0</v>
      </c>
      <c r="AF37" s="90"/>
      <c r="AG37" s="90"/>
      <c r="AH37" s="90"/>
      <c r="AI37" s="96">
        <f>AA37+AE37</f>
        <v>1426.7</v>
      </c>
      <c r="AJ37" s="92"/>
      <c r="AK37" s="92"/>
      <c r="AL37" s="92"/>
      <c r="AM37" s="90">
        <v>1394.8</v>
      </c>
      <c r="AN37" s="90"/>
      <c r="AO37" s="90"/>
      <c r="AP37" s="90"/>
      <c r="AQ37" s="90">
        <v>0</v>
      </c>
      <c r="AR37" s="90"/>
      <c r="AS37" s="90"/>
      <c r="AT37" s="90"/>
      <c r="AU37" s="96">
        <f>AM37+AQ37</f>
        <v>1394.8</v>
      </c>
      <c r="AV37" s="92"/>
      <c r="AW37" s="92"/>
      <c r="AX37" s="92"/>
      <c r="AY37" s="95">
        <f>AM37-AA37</f>
        <v>-31.900000000000091</v>
      </c>
      <c r="AZ37" s="90"/>
      <c r="BA37" s="90"/>
      <c r="BB37" s="90"/>
      <c r="BC37" s="95">
        <f>AQ37-AE37</f>
        <v>0</v>
      </c>
      <c r="BD37" s="90"/>
      <c r="BE37" s="90"/>
      <c r="BF37" s="90"/>
      <c r="BG37" s="92">
        <f>AY37+BC37</f>
        <v>-31.900000000000091</v>
      </c>
      <c r="BH37" s="92"/>
      <c r="BI37" s="92"/>
      <c r="BJ37" s="92"/>
      <c r="BK37" s="62" t="s">
        <v>90</v>
      </c>
      <c r="BL37" s="62"/>
      <c r="BM37" s="62"/>
      <c r="BN37" s="62"/>
      <c r="BO37" s="62"/>
      <c r="BP37" s="62"/>
      <c r="BQ37" s="62"/>
    </row>
    <row r="38" spans="1:79" s="10" customFormat="1" ht="15.75" customHeight="1" x14ac:dyDescent="0.2">
      <c r="A38" s="9"/>
      <c r="B38" s="98" t="s">
        <v>60</v>
      </c>
      <c r="C38" s="29"/>
      <c r="D38" s="29"/>
      <c r="E38" s="30"/>
      <c r="F38" s="52" t="s">
        <v>60</v>
      </c>
      <c r="G38" s="53"/>
      <c r="H38" s="53"/>
      <c r="I38" s="53"/>
      <c r="J38" s="31" t="s">
        <v>61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60">
        <f>AA37</f>
        <v>1426.7</v>
      </c>
      <c r="AB38" s="60"/>
      <c r="AC38" s="60"/>
      <c r="AD38" s="60"/>
      <c r="AE38" s="60">
        <f>AE37</f>
        <v>0</v>
      </c>
      <c r="AF38" s="60"/>
      <c r="AG38" s="60"/>
      <c r="AH38" s="60"/>
      <c r="AI38" s="60">
        <f>AA38+AE38</f>
        <v>1426.7</v>
      </c>
      <c r="AJ38" s="60"/>
      <c r="AK38" s="60"/>
      <c r="AL38" s="60"/>
      <c r="AM38" s="60">
        <f>AM37</f>
        <v>1394.8</v>
      </c>
      <c r="AN38" s="60"/>
      <c r="AO38" s="60"/>
      <c r="AP38" s="60"/>
      <c r="AQ38" s="60">
        <f>AQ37</f>
        <v>0</v>
      </c>
      <c r="AR38" s="60"/>
      <c r="AS38" s="60"/>
      <c r="AT38" s="60"/>
      <c r="AU38" s="60">
        <f>AM38+AQ38</f>
        <v>1394.8</v>
      </c>
      <c r="AV38" s="60"/>
      <c r="AW38" s="60"/>
      <c r="AX38" s="60"/>
      <c r="AY38" s="60">
        <f>AM38-AA38</f>
        <v>-31.900000000000091</v>
      </c>
      <c r="AZ38" s="60"/>
      <c r="BA38" s="60"/>
      <c r="BB38" s="60"/>
      <c r="BC38" s="60">
        <f>AQ38-AE38</f>
        <v>0</v>
      </c>
      <c r="BD38" s="60"/>
      <c r="BE38" s="60"/>
      <c r="BF38" s="60"/>
      <c r="BG38" s="60">
        <f>AY38+BC38</f>
        <v>-31.900000000000091</v>
      </c>
      <c r="BH38" s="60"/>
      <c r="BI38" s="60"/>
      <c r="BJ38" s="60"/>
      <c r="BK38" s="63"/>
      <c r="BL38" s="63"/>
      <c r="BM38" s="63"/>
      <c r="BN38" s="63"/>
      <c r="BO38" s="63"/>
      <c r="BP38" s="63"/>
      <c r="BQ38" s="63"/>
      <c r="CA38" s="10" t="s">
        <v>52</v>
      </c>
    </row>
    <row r="41" spans="1:79" ht="15.75" customHeight="1" x14ac:dyDescent="0.2">
      <c r="A41" s="97" t="s">
        <v>32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</row>
    <row r="42" spans="1:79" ht="15" customHeight="1" x14ac:dyDescent="0.2">
      <c r="A42" s="75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</row>
    <row r="44" spans="1:79" ht="39.950000000000003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 t="s">
        <v>13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 t="s">
        <v>12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 t="s">
        <v>5</v>
      </c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 t="s">
        <v>59</v>
      </c>
      <c r="BJ44" s="20"/>
      <c r="BK44" s="20"/>
      <c r="BL44" s="20"/>
      <c r="BM44" s="20"/>
      <c r="BN44" s="20"/>
      <c r="BO44" s="20"/>
      <c r="BP44" s="20"/>
      <c r="BQ44" s="20"/>
    </row>
    <row r="45" spans="1:79" ht="36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 t="s">
        <v>10</v>
      </c>
      <c r="R45" s="20"/>
      <c r="S45" s="20"/>
      <c r="T45" s="20"/>
      <c r="U45" s="20"/>
      <c r="V45" s="20" t="s">
        <v>9</v>
      </c>
      <c r="W45" s="20"/>
      <c r="X45" s="20"/>
      <c r="Y45" s="20"/>
      <c r="Z45" s="20"/>
      <c r="AA45" s="20" t="s">
        <v>8</v>
      </c>
      <c r="AB45" s="20"/>
      <c r="AC45" s="20"/>
      <c r="AD45" s="20"/>
      <c r="AE45" s="20"/>
      <c r="AF45" s="20"/>
      <c r="AG45" s="20" t="s">
        <v>10</v>
      </c>
      <c r="AH45" s="20"/>
      <c r="AI45" s="20"/>
      <c r="AJ45" s="20"/>
      <c r="AK45" s="20"/>
      <c r="AL45" s="20" t="s">
        <v>9</v>
      </c>
      <c r="AM45" s="20"/>
      <c r="AN45" s="20"/>
      <c r="AO45" s="20"/>
      <c r="AP45" s="20"/>
      <c r="AQ45" s="20" t="s">
        <v>8</v>
      </c>
      <c r="AR45" s="20"/>
      <c r="AS45" s="20"/>
      <c r="AT45" s="20"/>
      <c r="AU45" s="20"/>
      <c r="AV45" s="20"/>
      <c r="AW45" s="20" t="s">
        <v>10</v>
      </c>
      <c r="AX45" s="64"/>
      <c r="AY45" s="64"/>
      <c r="AZ45" s="64"/>
      <c r="BA45" s="20" t="s">
        <v>9</v>
      </c>
      <c r="BB45" s="64"/>
      <c r="BC45" s="64"/>
      <c r="BD45" s="64"/>
      <c r="BE45" s="20" t="s">
        <v>8</v>
      </c>
      <c r="BF45" s="64"/>
      <c r="BG45" s="64"/>
      <c r="BH45" s="64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79" ht="15.95" customHeight="1" x14ac:dyDescent="0.25">
      <c r="A46" s="20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2</v>
      </c>
      <c r="R46" s="20"/>
      <c r="S46" s="20"/>
      <c r="T46" s="20"/>
      <c r="U46" s="20"/>
      <c r="V46" s="20">
        <v>3</v>
      </c>
      <c r="W46" s="20"/>
      <c r="X46" s="20"/>
      <c r="Y46" s="20"/>
      <c r="Z46" s="20"/>
      <c r="AA46" s="20">
        <v>4</v>
      </c>
      <c r="AB46" s="20"/>
      <c r="AC46" s="20"/>
      <c r="AD46" s="20"/>
      <c r="AE46" s="20"/>
      <c r="AF46" s="20"/>
      <c r="AG46" s="20">
        <v>5</v>
      </c>
      <c r="AH46" s="20"/>
      <c r="AI46" s="20"/>
      <c r="AJ46" s="20"/>
      <c r="AK46" s="20"/>
      <c r="AL46" s="20">
        <v>6</v>
      </c>
      <c r="AM46" s="20"/>
      <c r="AN46" s="20"/>
      <c r="AO46" s="20"/>
      <c r="AP46" s="20"/>
      <c r="AQ46" s="20">
        <v>7</v>
      </c>
      <c r="AR46" s="20"/>
      <c r="AS46" s="20"/>
      <c r="AT46" s="20"/>
      <c r="AU46" s="20"/>
      <c r="AV46" s="20"/>
      <c r="AW46" s="20">
        <v>8</v>
      </c>
      <c r="AX46" s="64"/>
      <c r="AY46" s="64"/>
      <c r="AZ46" s="64"/>
      <c r="BA46" s="20">
        <v>9</v>
      </c>
      <c r="BB46" s="64"/>
      <c r="BC46" s="64"/>
      <c r="BD46" s="64"/>
      <c r="BE46" s="20">
        <v>10</v>
      </c>
      <c r="BF46" s="64"/>
      <c r="BG46" s="64"/>
      <c r="BH46" s="64"/>
      <c r="BI46" s="93">
        <v>11</v>
      </c>
      <c r="BJ46" s="93"/>
      <c r="BK46" s="93"/>
      <c r="BL46" s="93"/>
      <c r="BM46" s="93"/>
      <c r="BN46" s="93"/>
      <c r="BO46" s="93"/>
      <c r="BP46" s="93"/>
      <c r="BQ46" s="93"/>
    </row>
    <row r="47" spans="1:79" ht="37.5" customHeight="1" x14ac:dyDescent="0.2">
      <c r="A47" s="62" t="s">
        <v>85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90">
        <v>150.19999999999999</v>
      </c>
      <c r="R47" s="90"/>
      <c r="S47" s="90"/>
      <c r="T47" s="90"/>
      <c r="U47" s="90"/>
      <c r="V47" s="90"/>
      <c r="W47" s="90"/>
      <c r="X47" s="90"/>
      <c r="Y47" s="90"/>
      <c r="Z47" s="90"/>
      <c r="AA47" s="91">
        <v>150.19999999999999</v>
      </c>
      <c r="AB47" s="92"/>
      <c r="AC47" s="92"/>
      <c r="AD47" s="92"/>
      <c r="AE47" s="92"/>
      <c r="AF47" s="92"/>
      <c r="AG47" s="90">
        <v>144.80000000000001</v>
      </c>
      <c r="AH47" s="90"/>
      <c r="AI47" s="90"/>
      <c r="AJ47" s="90"/>
      <c r="AK47" s="90"/>
      <c r="AL47" s="90"/>
      <c r="AM47" s="90"/>
      <c r="AN47" s="90"/>
      <c r="AO47" s="90"/>
      <c r="AP47" s="90"/>
      <c r="AQ47" s="91">
        <v>144.80000000000001</v>
      </c>
      <c r="AR47" s="92"/>
      <c r="AS47" s="92"/>
      <c r="AT47" s="92"/>
      <c r="AU47" s="92"/>
      <c r="AV47" s="92"/>
      <c r="AW47" s="95">
        <f>AG47-Q47</f>
        <v>-5.3999999999999773</v>
      </c>
      <c r="AX47" s="94"/>
      <c r="AY47" s="94"/>
      <c r="AZ47" s="94"/>
      <c r="BA47" s="94"/>
      <c r="BB47" s="64"/>
      <c r="BC47" s="64"/>
      <c r="BD47" s="64"/>
      <c r="BE47" s="92">
        <v>-5.4</v>
      </c>
      <c r="BF47" s="92"/>
      <c r="BG47" s="92"/>
      <c r="BH47" s="92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79" s="10" customFormat="1" ht="15.75" customHeight="1" x14ac:dyDescent="0.2">
      <c r="A48" s="61" t="s">
        <v>61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60">
        <v>150.19999999999999</v>
      </c>
      <c r="R48" s="60"/>
      <c r="S48" s="60"/>
      <c r="T48" s="60"/>
      <c r="U48" s="60"/>
      <c r="V48" s="60"/>
      <c r="W48" s="60"/>
      <c r="X48" s="60"/>
      <c r="Y48" s="60"/>
      <c r="Z48" s="60"/>
      <c r="AA48" s="60">
        <f>Q48+V48</f>
        <v>150.19999999999999</v>
      </c>
      <c r="AB48" s="60"/>
      <c r="AC48" s="60"/>
      <c r="AD48" s="60"/>
      <c r="AE48" s="60"/>
      <c r="AF48" s="60"/>
      <c r="AG48" s="60">
        <v>144.80000000000001</v>
      </c>
      <c r="AH48" s="60"/>
      <c r="AI48" s="60"/>
      <c r="AJ48" s="60"/>
      <c r="AK48" s="60"/>
      <c r="AL48" s="60"/>
      <c r="AM48" s="60"/>
      <c r="AN48" s="60"/>
      <c r="AO48" s="60"/>
      <c r="AP48" s="60"/>
      <c r="AQ48" s="60">
        <f>AG48+AL48</f>
        <v>144.80000000000001</v>
      </c>
      <c r="AR48" s="60"/>
      <c r="AS48" s="60"/>
      <c r="AT48" s="60"/>
      <c r="AU48" s="60"/>
      <c r="AV48" s="60"/>
      <c r="AW48" s="60">
        <f>AG48-Q48</f>
        <v>-5.3999999999999773</v>
      </c>
      <c r="AX48" s="89"/>
      <c r="AY48" s="89"/>
      <c r="AZ48" s="89"/>
      <c r="BA48" s="60">
        <f>AL48-V48</f>
        <v>0</v>
      </c>
      <c r="BB48" s="89"/>
      <c r="BC48" s="89"/>
      <c r="BD48" s="89"/>
      <c r="BE48" s="60">
        <f>AW48+BA48</f>
        <v>-5.3999999999999773</v>
      </c>
      <c r="BF48" s="89"/>
      <c r="BG48" s="89"/>
      <c r="BH48" s="89"/>
      <c r="BI48" s="88"/>
      <c r="BJ48" s="88"/>
      <c r="BK48" s="88"/>
      <c r="BL48" s="88"/>
      <c r="BM48" s="88"/>
      <c r="BN48" s="88"/>
      <c r="BO48" s="88"/>
      <c r="BP48" s="88"/>
      <c r="BQ48" s="88"/>
      <c r="CA48" s="10" t="s">
        <v>53</v>
      </c>
    </row>
    <row r="50" spans="1:79" ht="15.75" customHeight="1" x14ac:dyDescent="0.2">
      <c r="A50" s="51" t="s">
        <v>16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2" spans="1:79" ht="48.95" customHeight="1" x14ac:dyDescent="0.2">
      <c r="A52" s="20" t="s">
        <v>20</v>
      </c>
      <c r="B52" s="20"/>
      <c r="C52" s="20" t="s">
        <v>14</v>
      </c>
      <c r="D52" s="20"/>
      <c r="E52" s="20"/>
      <c r="F52" s="20"/>
      <c r="G52" s="20" t="s">
        <v>19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18</v>
      </c>
      <c r="U52" s="20"/>
      <c r="V52" s="20"/>
      <c r="W52" s="20"/>
      <c r="X52" s="20"/>
      <c r="Y52" s="20" t="s">
        <v>17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 t="s">
        <v>13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0" t="s">
        <v>33</v>
      </c>
      <c r="AT52" s="20"/>
      <c r="AU52" s="20"/>
      <c r="AV52" s="20"/>
      <c r="AW52" s="20"/>
      <c r="AX52" s="20"/>
      <c r="AY52" s="20"/>
      <c r="AZ52" s="20"/>
      <c r="BA52" s="20"/>
      <c r="BB52" s="20"/>
      <c r="BC52" s="20" t="s">
        <v>5</v>
      </c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9" ht="15.95" customHeight="1" x14ac:dyDescent="0.2">
      <c r="A53" s="20">
        <v>1</v>
      </c>
      <c r="B53" s="20"/>
      <c r="C53" s="20">
        <v>2</v>
      </c>
      <c r="D53" s="20"/>
      <c r="E53" s="20"/>
      <c r="F53" s="20"/>
      <c r="G53" s="20">
        <v>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4</v>
      </c>
      <c r="U53" s="20"/>
      <c r="V53" s="20"/>
      <c r="W53" s="20"/>
      <c r="X53" s="20"/>
      <c r="Y53" s="20">
        <v>5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>
        <v>6</v>
      </c>
      <c r="AJ53" s="20"/>
      <c r="AK53" s="20"/>
      <c r="AL53" s="20"/>
      <c r="AM53" s="20"/>
      <c r="AN53" s="20"/>
      <c r="AO53" s="20"/>
      <c r="AP53" s="20"/>
      <c r="AQ53" s="20"/>
      <c r="AR53" s="20"/>
      <c r="AS53" s="20">
        <v>7</v>
      </c>
      <c r="AT53" s="20"/>
      <c r="AU53" s="20"/>
      <c r="AV53" s="20"/>
      <c r="AW53" s="20"/>
      <c r="AX53" s="20"/>
      <c r="AY53" s="20"/>
      <c r="AZ53" s="20"/>
      <c r="BA53" s="20"/>
      <c r="BB53" s="20"/>
      <c r="BC53" s="20">
        <v>8</v>
      </c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79" s="11" customFormat="1" ht="33" customHeight="1" x14ac:dyDescent="0.25">
      <c r="A54" s="20"/>
      <c r="B54" s="20"/>
      <c r="C54" s="106">
        <v>110180</v>
      </c>
      <c r="D54" s="106"/>
      <c r="E54" s="106"/>
      <c r="F54" s="106"/>
      <c r="G54" s="106" t="s">
        <v>71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7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s="11" customFormat="1" ht="15.75" x14ac:dyDescent="0.25">
      <c r="A55" s="20"/>
      <c r="B55" s="20"/>
      <c r="C55" s="106"/>
      <c r="D55" s="106"/>
      <c r="E55" s="106"/>
      <c r="F55" s="106"/>
      <c r="G55" s="106" t="s">
        <v>77</v>
      </c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7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s="11" customFormat="1" ht="15.75" x14ac:dyDescent="0.25">
      <c r="A56" s="20"/>
      <c r="B56" s="20"/>
      <c r="C56" s="20"/>
      <c r="D56" s="20"/>
      <c r="E56" s="20"/>
      <c r="F56" s="20"/>
      <c r="G56" s="20" t="s">
        <v>78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 t="s">
        <v>82</v>
      </c>
      <c r="U56" s="20"/>
      <c r="V56" s="20"/>
      <c r="W56" s="20"/>
      <c r="X56" s="20"/>
      <c r="Y56" s="20" t="s">
        <v>81</v>
      </c>
      <c r="Z56" s="20"/>
      <c r="AA56" s="20"/>
      <c r="AB56" s="20"/>
      <c r="AC56" s="20"/>
      <c r="AD56" s="20"/>
      <c r="AE56" s="20"/>
      <c r="AF56" s="20"/>
      <c r="AG56" s="20"/>
      <c r="AH56" s="20"/>
      <c r="AI56" s="68">
        <v>18</v>
      </c>
      <c r="AJ56" s="68"/>
      <c r="AK56" s="68"/>
      <c r="AL56" s="68"/>
      <c r="AM56" s="68"/>
      <c r="AN56" s="68"/>
      <c r="AO56" s="68"/>
      <c r="AP56" s="68"/>
      <c r="AQ56" s="68"/>
      <c r="AR56" s="68"/>
      <c r="AS56" s="68">
        <v>18</v>
      </c>
      <c r="AT56" s="68"/>
      <c r="AU56" s="68"/>
      <c r="AV56" s="68"/>
      <c r="AW56" s="68"/>
      <c r="AX56" s="68"/>
      <c r="AY56" s="68"/>
      <c r="AZ56" s="68"/>
      <c r="BA56" s="68"/>
      <c r="BB56" s="68"/>
      <c r="BC56" s="110">
        <f>AS56-AI56</f>
        <v>0</v>
      </c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79" s="11" customFormat="1" ht="15.75" x14ac:dyDescent="0.25">
      <c r="A57" s="13"/>
      <c r="B57" s="14"/>
      <c r="C57" s="13"/>
      <c r="D57" s="15"/>
      <c r="E57" s="15"/>
      <c r="F57" s="14"/>
      <c r="G57" s="76" t="s">
        <v>86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8"/>
      <c r="T57" s="20" t="s">
        <v>82</v>
      </c>
      <c r="U57" s="20"/>
      <c r="V57" s="20"/>
      <c r="W57" s="20"/>
      <c r="X57" s="20"/>
      <c r="Y57" s="76"/>
      <c r="Z57" s="77"/>
      <c r="AA57" s="77"/>
      <c r="AB57" s="77"/>
      <c r="AC57" s="77"/>
      <c r="AD57" s="77"/>
      <c r="AE57" s="77"/>
      <c r="AF57" s="77"/>
      <c r="AG57" s="77"/>
      <c r="AH57" s="78"/>
      <c r="AI57" s="79">
        <v>85</v>
      </c>
      <c r="AJ57" s="80"/>
      <c r="AK57" s="80"/>
      <c r="AL57" s="80"/>
      <c r="AM57" s="80"/>
      <c r="AN57" s="80"/>
      <c r="AO57" s="80"/>
      <c r="AP57" s="80"/>
      <c r="AQ57" s="80"/>
      <c r="AR57" s="81"/>
      <c r="AS57" s="79">
        <v>86</v>
      </c>
      <c r="AT57" s="80"/>
      <c r="AU57" s="80"/>
      <c r="AV57" s="80"/>
      <c r="AW57" s="80"/>
      <c r="AX57" s="80"/>
      <c r="AY57" s="80"/>
      <c r="AZ57" s="80"/>
      <c r="BA57" s="80"/>
      <c r="BB57" s="81"/>
      <c r="BC57" s="107">
        <f>AS57-AI57</f>
        <v>1</v>
      </c>
      <c r="BD57" s="108"/>
      <c r="BE57" s="108"/>
      <c r="BF57" s="108"/>
      <c r="BG57" s="108"/>
      <c r="BH57" s="108"/>
      <c r="BI57" s="108"/>
      <c r="BJ57" s="108"/>
      <c r="BK57" s="108"/>
      <c r="BL57" s="109"/>
    </row>
    <row r="58" spans="1:79" s="11" customFormat="1" ht="15.75" customHeight="1" x14ac:dyDescent="0.25">
      <c r="A58" s="76"/>
      <c r="B58" s="78"/>
      <c r="C58" s="76"/>
      <c r="D58" s="77"/>
      <c r="E58" s="77"/>
      <c r="F58" s="78"/>
      <c r="G58" s="85" t="s">
        <v>79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76"/>
      <c r="U58" s="77"/>
      <c r="V58" s="77"/>
      <c r="W58" s="77"/>
      <c r="X58" s="78"/>
      <c r="Y58" s="76"/>
      <c r="Z58" s="77"/>
      <c r="AA58" s="77"/>
      <c r="AB58" s="77"/>
      <c r="AC58" s="77"/>
      <c r="AD58" s="77"/>
      <c r="AE58" s="77"/>
      <c r="AF58" s="77"/>
      <c r="AG58" s="77"/>
      <c r="AH58" s="78"/>
      <c r="AI58" s="79"/>
      <c r="AJ58" s="80"/>
      <c r="AK58" s="80"/>
      <c r="AL58" s="80"/>
      <c r="AM58" s="80"/>
      <c r="AN58" s="80"/>
      <c r="AO58" s="80"/>
      <c r="AP58" s="80"/>
      <c r="AQ58" s="80"/>
      <c r="AR58" s="81"/>
      <c r="AS58" s="79"/>
      <c r="AT58" s="80"/>
      <c r="AU58" s="80"/>
      <c r="AV58" s="80"/>
      <c r="AW58" s="80"/>
      <c r="AX58" s="80"/>
      <c r="AY58" s="80"/>
      <c r="AZ58" s="80"/>
      <c r="BA58" s="80"/>
      <c r="BB58" s="81"/>
      <c r="BC58" s="82"/>
      <c r="BD58" s="83"/>
      <c r="BE58" s="83"/>
      <c r="BF58" s="83"/>
      <c r="BG58" s="83"/>
      <c r="BH58" s="83"/>
      <c r="BI58" s="83"/>
      <c r="BJ58" s="83"/>
      <c r="BK58" s="83"/>
      <c r="BL58" s="84"/>
    </row>
    <row r="59" spans="1:79" s="11" customFormat="1" ht="28.5" customHeight="1" x14ac:dyDescent="0.25">
      <c r="A59" s="20"/>
      <c r="B59" s="20"/>
      <c r="C59" s="65"/>
      <c r="D59" s="66"/>
      <c r="E59" s="66"/>
      <c r="F59" s="66"/>
      <c r="G59" s="67" t="s">
        <v>92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 t="s">
        <v>83</v>
      </c>
      <c r="U59" s="67"/>
      <c r="V59" s="67"/>
      <c r="W59" s="67"/>
      <c r="X59" s="67"/>
      <c r="Y59" s="67" t="s">
        <v>88</v>
      </c>
      <c r="Z59" s="67"/>
      <c r="AA59" s="67"/>
      <c r="AB59" s="67"/>
      <c r="AC59" s="67"/>
      <c r="AD59" s="67"/>
      <c r="AE59" s="67"/>
      <c r="AF59" s="67"/>
      <c r="AG59" s="67"/>
      <c r="AH59" s="67"/>
      <c r="AI59" s="68">
        <v>1276.5</v>
      </c>
      <c r="AJ59" s="68"/>
      <c r="AK59" s="68"/>
      <c r="AL59" s="68"/>
      <c r="AM59" s="68"/>
      <c r="AN59" s="68"/>
      <c r="AO59" s="68"/>
      <c r="AP59" s="68"/>
      <c r="AQ59" s="68"/>
      <c r="AR59" s="68"/>
      <c r="AS59" s="68">
        <v>1250</v>
      </c>
      <c r="AT59" s="68"/>
      <c r="AU59" s="68"/>
      <c r="AV59" s="68"/>
      <c r="AW59" s="68"/>
      <c r="AX59" s="68"/>
      <c r="AY59" s="68"/>
      <c r="AZ59" s="68"/>
      <c r="BA59" s="68"/>
      <c r="BB59" s="68"/>
      <c r="BC59" s="68">
        <f>AS59-AI59</f>
        <v>-26.5</v>
      </c>
      <c r="BD59" s="68"/>
      <c r="BE59" s="68"/>
      <c r="BF59" s="68"/>
      <c r="BG59" s="68"/>
      <c r="BH59" s="68"/>
      <c r="BI59" s="68"/>
      <c r="BJ59" s="68"/>
      <c r="BK59" s="68"/>
      <c r="BL59" s="68"/>
      <c r="CA59" s="11" t="s">
        <v>54</v>
      </c>
    </row>
    <row r="60" spans="1:79" s="11" customFormat="1" ht="28.5" customHeight="1" x14ac:dyDescent="0.25">
      <c r="A60" s="20"/>
      <c r="B60" s="20"/>
      <c r="C60" s="65"/>
      <c r="D60" s="66"/>
      <c r="E60" s="66"/>
      <c r="F60" s="66"/>
      <c r="G60" s="67" t="s">
        <v>87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 t="s">
        <v>83</v>
      </c>
      <c r="U60" s="67"/>
      <c r="V60" s="67"/>
      <c r="W60" s="67"/>
      <c r="X60" s="67"/>
      <c r="Y60" s="67" t="s">
        <v>88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8">
        <v>150.19999999999999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>
        <v>144.80000000000001</v>
      </c>
      <c r="AT60" s="68"/>
      <c r="AU60" s="68"/>
      <c r="AV60" s="68"/>
      <c r="AW60" s="68"/>
      <c r="AX60" s="68"/>
      <c r="AY60" s="68"/>
      <c r="AZ60" s="68"/>
      <c r="BA60" s="68"/>
      <c r="BB60" s="68"/>
      <c r="BC60" s="68">
        <f>AS60-AI60</f>
        <v>-5.3999999999999773</v>
      </c>
      <c r="BD60" s="68"/>
      <c r="BE60" s="68"/>
      <c r="BF60" s="68"/>
      <c r="BG60" s="68"/>
      <c r="BH60" s="68"/>
      <c r="BI60" s="68"/>
      <c r="BJ60" s="68"/>
      <c r="BK60" s="68"/>
      <c r="BL60" s="68"/>
      <c r="CA60" s="11" t="s">
        <v>54</v>
      </c>
    </row>
    <row r="61" spans="1:79" s="11" customFormat="1" ht="28.5" customHeight="1" x14ac:dyDescent="0.25">
      <c r="A61" s="76"/>
      <c r="B61" s="78"/>
      <c r="C61" s="76"/>
      <c r="D61" s="77"/>
      <c r="E61" s="77"/>
      <c r="F61" s="78"/>
      <c r="G61" s="85" t="s">
        <v>89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76"/>
      <c r="U61" s="77"/>
      <c r="V61" s="77"/>
      <c r="W61" s="77"/>
      <c r="X61" s="78"/>
      <c r="Y61" s="76"/>
      <c r="Z61" s="77"/>
      <c r="AA61" s="77"/>
      <c r="AB61" s="77"/>
      <c r="AC61" s="77"/>
      <c r="AD61" s="77"/>
      <c r="AE61" s="77"/>
      <c r="AF61" s="77"/>
      <c r="AG61" s="77"/>
      <c r="AH61" s="78"/>
      <c r="AI61" s="79"/>
      <c r="AJ61" s="80"/>
      <c r="AK61" s="80"/>
      <c r="AL61" s="80"/>
      <c r="AM61" s="80"/>
      <c r="AN61" s="80"/>
      <c r="AO61" s="80"/>
      <c r="AP61" s="80"/>
      <c r="AQ61" s="80"/>
      <c r="AR61" s="81"/>
      <c r="AS61" s="79"/>
      <c r="AT61" s="80"/>
      <c r="AU61" s="80"/>
      <c r="AV61" s="80"/>
      <c r="AW61" s="80"/>
      <c r="AX61" s="80"/>
      <c r="AY61" s="80"/>
      <c r="AZ61" s="80"/>
      <c r="BA61" s="80"/>
      <c r="BB61" s="81"/>
      <c r="BC61" s="82"/>
      <c r="BD61" s="83"/>
      <c r="BE61" s="83"/>
      <c r="BF61" s="83"/>
      <c r="BG61" s="83"/>
      <c r="BH61" s="83"/>
      <c r="BI61" s="83"/>
      <c r="BJ61" s="83"/>
      <c r="BK61" s="83"/>
      <c r="BL61" s="84"/>
    </row>
    <row r="62" spans="1:79" s="11" customFormat="1" ht="28.5" customHeight="1" x14ac:dyDescent="0.25">
      <c r="A62" s="20"/>
      <c r="B62" s="20"/>
      <c r="C62" s="65"/>
      <c r="D62" s="66"/>
      <c r="E62" s="66"/>
      <c r="F62" s="66"/>
      <c r="G62" s="67" t="s">
        <v>80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 t="s">
        <v>83</v>
      </c>
      <c r="U62" s="67"/>
      <c r="V62" s="67"/>
      <c r="W62" s="67"/>
      <c r="X62" s="67"/>
      <c r="Y62" s="67" t="s">
        <v>84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8">
        <v>70.92</v>
      </c>
      <c r="AJ62" s="68"/>
      <c r="AK62" s="68"/>
      <c r="AL62" s="68"/>
      <c r="AM62" s="68"/>
      <c r="AN62" s="68"/>
      <c r="AO62" s="68"/>
      <c r="AP62" s="68"/>
      <c r="AQ62" s="68"/>
      <c r="AR62" s="68"/>
      <c r="AS62" s="68">
        <v>69.45</v>
      </c>
      <c r="AT62" s="68"/>
      <c r="AU62" s="68"/>
      <c r="AV62" s="68"/>
      <c r="AW62" s="68"/>
      <c r="AX62" s="68"/>
      <c r="AY62" s="68"/>
      <c r="AZ62" s="68"/>
      <c r="BA62" s="68"/>
      <c r="BB62" s="68"/>
      <c r="BC62" s="68">
        <f>AS62-AI62</f>
        <v>-1.4699999999999989</v>
      </c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79" s="2" customFormat="1" ht="15.75" customHeight="1" x14ac:dyDescent="0.2">
      <c r="A63" s="20"/>
      <c r="B63" s="20"/>
      <c r="C63" s="65"/>
      <c r="D63" s="66"/>
      <c r="E63" s="66"/>
      <c r="F63" s="66"/>
      <c r="G63" s="67" t="s">
        <v>91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 t="s">
        <v>83</v>
      </c>
      <c r="U63" s="67"/>
      <c r="V63" s="67"/>
      <c r="W63" s="67"/>
      <c r="X63" s="67"/>
      <c r="Y63" s="67" t="s">
        <v>84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8">
        <f>AA48/AI57</f>
        <v>1.7670588235294116</v>
      </c>
      <c r="AJ63" s="68"/>
      <c r="AK63" s="68"/>
      <c r="AL63" s="68"/>
      <c r="AM63" s="68"/>
      <c r="AN63" s="68"/>
      <c r="AO63" s="68"/>
      <c r="AP63" s="68"/>
      <c r="AQ63" s="68"/>
      <c r="AR63" s="68"/>
      <c r="AS63" s="68">
        <v>1.69</v>
      </c>
      <c r="AT63" s="68"/>
      <c r="AU63" s="68"/>
      <c r="AV63" s="68"/>
      <c r="AW63" s="68"/>
      <c r="AX63" s="68"/>
      <c r="AY63" s="68"/>
      <c r="AZ63" s="68"/>
      <c r="BA63" s="68"/>
      <c r="BB63" s="68"/>
      <c r="BC63" s="68">
        <f>AS63-AI63</f>
        <v>-7.7058823529411624E-2</v>
      </c>
      <c r="BD63" s="68"/>
      <c r="BE63" s="68"/>
      <c r="BF63" s="68"/>
      <c r="BG63" s="68"/>
      <c r="BH63" s="68"/>
      <c r="BI63" s="68"/>
      <c r="BJ63" s="68"/>
      <c r="BK63" s="68"/>
      <c r="BL63" s="68"/>
      <c r="BM63" s="12"/>
      <c r="BN63" s="12"/>
      <c r="BO63" s="12"/>
      <c r="BP63" s="12"/>
      <c r="BQ63" s="12"/>
    </row>
    <row r="64" spans="1:79" ht="15" customHeight="1" x14ac:dyDescent="0.2">
      <c r="A64" s="20"/>
      <c r="B64" s="20"/>
      <c r="C64" s="21"/>
      <c r="D64" s="22"/>
      <c r="E64" s="22"/>
      <c r="F64" s="23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6"/>
    </row>
    <row r="65" spans="1:79" ht="15" customHeight="1" x14ac:dyDescent="0.2">
      <c r="A65" s="20"/>
      <c r="B65" s="20"/>
      <c r="C65" s="21"/>
      <c r="D65" s="22"/>
      <c r="E65" s="22"/>
      <c r="F65" s="23"/>
      <c r="G65" s="24" t="s">
        <v>93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6"/>
    </row>
    <row r="66" spans="1:79" ht="15.75" x14ac:dyDescent="0.2">
      <c r="A66" s="16"/>
      <c r="B66" s="16"/>
      <c r="C66" s="17"/>
      <c r="D66" s="17"/>
      <c r="E66" s="17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79" ht="33.950000000000003" customHeight="1" x14ac:dyDescent="0.2">
      <c r="A67" s="51" t="s">
        <v>34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</row>
    <row r="68" spans="1:79" ht="15" customHeight="1" x14ac:dyDescent="0.2">
      <c r="A68" s="75" t="s">
        <v>68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79" ht="9" hidden="1" customHeight="1" x14ac:dyDescent="0.2">
      <c r="CA69" s="1" t="s">
        <v>55</v>
      </c>
    </row>
    <row r="70" spans="1:79" s="10" customFormat="1" ht="15.75" customHeight="1" x14ac:dyDescent="0.2">
      <c r="A70" s="27" t="s">
        <v>22</v>
      </c>
      <c r="B70" s="27"/>
      <c r="C70" s="27"/>
      <c r="D70" s="27" t="s">
        <v>21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69" t="s">
        <v>14</v>
      </c>
      <c r="R70" s="70"/>
      <c r="S70" s="70"/>
      <c r="T70" s="70"/>
      <c r="U70" s="71"/>
      <c r="V70" s="27" t="s">
        <v>41</v>
      </c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 t="s">
        <v>42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 t="s">
        <v>43</v>
      </c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 t="s">
        <v>44</v>
      </c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CA70" s="10" t="s">
        <v>56</v>
      </c>
    </row>
    <row r="71" spans="1:79" ht="1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72"/>
      <c r="R71" s="73"/>
      <c r="S71" s="73"/>
      <c r="T71" s="73"/>
      <c r="U71" s="74"/>
      <c r="V71" s="27" t="s">
        <v>10</v>
      </c>
      <c r="W71" s="27"/>
      <c r="X71" s="27"/>
      <c r="Y71" s="27"/>
      <c r="Z71" s="27" t="s">
        <v>9</v>
      </c>
      <c r="AA71" s="27"/>
      <c r="AB71" s="27"/>
      <c r="AC71" s="27"/>
      <c r="AD71" s="27" t="s">
        <v>23</v>
      </c>
      <c r="AE71" s="27"/>
      <c r="AF71" s="27"/>
      <c r="AG71" s="27"/>
      <c r="AH71" s="27" t="s">
        <v>10</v>
      </c>
      <c r="AI71" s="27"/>
      <c r="AJ71" s="27"/>
      <c r="AK71" s="27"/>
      <c r="AL71" s="27" t="s">
        <v>9</v>
      </c>
      <c r="AM71" s="27"/>
      <c r="AN71" s="27"/>
      <c r="AO71" s="27"/>
      <c r="AP71" s="27" t="s">
        <v>23</v>
      </c>
      <c r="AQ71" s="27"/>
      <c r="AR71" s="27"/>
      <c r="AS71" s="27"/>
      <c r="AT71" s="27" t="s">
        <v>10</v>
      </c>
      <c r="AU71" s="27"/>
      <c r="AV71" s="27"/>
      <c r="AW71" s="27"/>
      <c r="AX71" s="27" t="s">
        <v>9</v>
      </c>
      <c r="AY71" s="27"/>
      <c r="AZ71" s="27"/>
      <c r="BA71" s="27"/>
      <c r="BB71" s="27" t="s">
        <v>23</v>
      </c>
      <c r="BC71" s="27"/>
      <c r="BD71" s="27"/>
      <c r="BE71" s="27"/>
      <c r="BF71" s="27" t="s">
        <v>10</v>
      </c>
      <c r="BG71" s="27"/>
      <c r="BH71" s="27"/>
      <c r="BI71" s="27"/>
      <c r="BJ71" s="27" t="s">
        <v>9</v>
      </c>
      <c r="BK71" s="27"/>
      <c r="BL71" s="27"/>
      <c r="BM71" s="27"/>
      <c r="BN71" s="27" t="s">
        <v>23</v>
      </c>
      <c r="BO71" s="27"/>
      <c r="BP71" s="27"/>
      <c r="BQ71" s="27"/>
    </row>
    <row r="72" spans="1:79" ht="25.5" customHeight="1" x14ac:dyDescent="0.2">
      <c r="A72" s="27">
        <v>1</v>
      </c>
      <c r="B72" s="27"/>
      <c r="C72" s="27"/>
      <c r="D72" s="27">
        <v>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3</v>
      </c>
      <c r="R72" s="47"/>
      <c r="S72" s="47"/>
      <c r="T72" s="47"/>
      <c r="U72" s="48"/>
      <c r="V72" s="27">
        <v>4</v>
      </c>
      <c r="W72" s="27"/>
      <c r="X72" s="27"/>
      <c r="Y72" s="27"/>
      <c r="Z72" s="27">
        <v>5</v>
      </c>
      <c r="AA72" s="27"/>
      <c r="AB72" s="27"/>
      <c r="AC72" s="27"/>
      <c r="AD72" s="27">
        <v>6</v>
      </c>
      <c r="AE72" s="27"/>
      <c r="AF72" s="27"/>
      <c r="AG72" s="27"/>
      <c r="AH72" s="27">
        <v>7</v>
      </c>
      <c r="AI72" s="27"/>
      <c r="AJ72" s="27"/>
      <c r="AK72" s="27"/>
      <c r="AL72" s="27">
        <v>8</v>
      </c>
      <c r="AM72" s="27"/>
      <c r="AN72" s="27"/>
      <c r="AO72" s="27"/>
      <c r="AP72" s="27">
        <v>9</v>
      </c>
      <c r="AQ72" s="27"/>
      <c r="AR72" s="27"/>
      <c r="AS72" s="27"/>
      <c r="AT72" s="27">
        <v>10</v>
      </c>
      <c r="AU72" s="27"/>
      <c r="AV72" s="27"/>
      <c r="AW72" s="27"/>
      <c r="AX72" s="27">
        <v>11</v>
      </c>
      <c r="AY72" s="27"/>
      <c r="AZ72" s="27"/>
      <c r="BA72" s="27"/>
      <c r="BB72" s="27">
        <v>12</v>
      </c>
      <c r="BC72" s="27"/>
      <c r="BD72" s="27"/>
      <c r="BE72" s="27"/>
      <c r="BF72" s="27">
        <v>13</v>
      </c>
      <c r="BG72" s="27"/>
      <c r="BH72" s="27"/>
      <c r="BI72" s="27"/>
      <c r="BJ72" s="27">
        <v>14</v>
      </c>
      <c r="BK72" s="27"/>
      <c r="BL72" s="27"/>
      <c r="BM72" s="27"/>
      <c r="BN72" s="27">
        <v>15</v>
      </c>
      <c r="BO72" s="27"/>
      <c r="BP72" s="27"/>
      <c r="BQ72" s="27"/>
    </row>
    <row r="73" spans="1:79" ht="15.75" customHeight="1" x14ac:dyDescent="0.2">
      <c r="A73" s="28" t="s">
        <v>60</v>
      </c>
      <c r="B73" s="29"/>
      <c r="C73" s="30"/>
      <c r="D73" s="31" t="s">
        <v>61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3"/>
      <c r="Q73" s="28"/>
      <c r="R73" s="29"/>
      <c r="S73" s="29"/>
      <c r="T73" s="29"/>
      <c r="U73" s="30"/>
      <c r="V73" s="34"/>
      <c r="W73" s="35"/>
      <c r="X73" s="35"/>
      <c r="Y73" s="36"/>
      <c r="Z73" s="34"/>
      <c r="AA73" s="35"/>
      <c r="AB73" s="35"/>
      <c r="AC73" s="36"/>
      <c r="AD73" s="34">
        <f>V73+Z73</f>
        <v>0</v>
      </c>
      <c r="AE73" s="35"/>
      <c r="AF73" s="35"/>
      <c r="AG73" s="36"/>
      <c r="AH73" s="34"/>
      <c r="AI73" s="35"/>
      <c r="AJ73" s="35"/>
      <c r="AK73" s="36"/>
      <c r="AL73" s="34"/>
      <c r="AM73" s="35"/>
      <c r="AN73" s="35"/>
      <c r="AO73" s="36"/>
      <c r="AP73" s="34">
        <f>AH73+AL73</f>
        <v>0</v>
      </c>
      <c r="AQ73" s="35"/>
      <c r="AR73" s="35"/>
      <c r="AS73" s="36"/>
      <c r="AT73" s="34"/>
      <c r="AU73" s="35"/>
      <c r="AV73" s="35"/>
      <c r="AW73" s="36"/>
      <c r="AX73" s="34"/>
      <c r="AY73" s="35"/>
      <c r="AZ73" s="35"/>
      <c r="BA73" s="36"/>
      <c r="BB73" s="34">
        <f>AT73+AX73</f>
        <v>0</v>
      </c>
      <c r="BC73" s="35"/>
      <c r="BD73" s="35"/>
      <c r="BE73" s="36"/>
      <c r="BF73" s="37"/>
      <c r="BG73" s="38"/>
      <c r="BH73" s="38"/>
      <c r="BI73" s="39"/>
      <c r="BJ73" s="34"/>
      <c r="BK73" s="35"/>
      <c r="BL73" s="35"/>
      <c r="BM73" s="36"/>
      <c r="BN73" s="34">
        <f>BF73+BJ73</f>
        <v>0</v>
      </c>
      <c r="BO73" s="35"/>
      <c r="BP73" s="35"/>
      <c r="BQ73" s="36"/>
    </row>
    <row r="74" spans="1:79" ht="18.75" customHeight="1" x14ac:dyDescent="0.2"/>
    <row r="75" spans="1:79" ht="12" customHeight="1" x14ac:dyDescent="0.2">
      <c r="A75" s="49" t="s">
        <v>35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x14ac:dyDescent="0.2">
      <c r="A76" s="49" t="s">
        <v>36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42" customHeight="1" x14ac:dyDescent="0.2">
      <c r="A77" s="49" t="s">
        <v>37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15.75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80" spans="1:79" x14ac:dyDescent="0.2">
      <c r="A80" s="41" t="s">
        <v>64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5"/>
      <c r="AP80" s="44" t="s">
        <v>66</v>
      </c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1:60" ht="15.95" customHeight="1" x14ac:dyDescent="0.2">
      <c r="W81" s="40" t="s">
        <v>38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6"/>
      <c r="AO81" s="6"/>
      <c r="AP81" s="40" t="s">
        <v>39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4" spans="1:60" x14ac:dyDescent="0.2">
      <c r="A84" s="41" t="s">
        <v>65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5"/>
      <c r="AO84" s="5"/>
      <c r="AP84" s="44" t="s">
        <v>67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1:60" x14ac:dyDescent="0.2">
      <c r="W85" s="40" t="s">
        <v>38</v>
      </c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6"/>
      <c r="AO85" s="6"/>
      <c r="AP85" s="40" t="s">
        <v>39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</sheetData>
  <mergeCells count="337">
    <mergeCell ref="AS61:BB61"/>
    <mergeCell ref="BC61:BL61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G57:S57"/>
    <mergeCell ref="T57:X57"/>
    <mergeCell ref="Y57:AH57"/>
    <mergeCell ref="AS57:BB57"/>
    <mergeCell ref="AI57:AR57"/>
    <mergeCell ref="BC57:BL57"/>
    <mergeCell ref="BC54:BL54"/>
    <mergeCell ref="A5:BL5"/>
    <mergeCell ref="A17:K17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5:B55"/>
    <mergeCell ref="C55:F55"/>
    <mergeCell ref="G55:S55"/>
    <mergeCell ref="T55:X55"/>
    <mergeCell ref="Y55:AH55"/>
    <mergeCell ref="AI55:AR55"/>
    <mergeCell ref="AS55:BB55"/>
    <mergeCell ref="C54:F54"/>
    <mergeCell ref="G54:S54"/>
    <mergeCell ref="T54:X54"/>
    <mergeCell ref="Y54:AH54"/>
    <mergeCell ref="AI54:AR54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X27:BD27"/>
    <mergeCell ref="AJ27:AP27"/>
    <mergeCell ref="AQ27:AW27"/>
    <mergeCell ref="BE27:BL27"/>
    <mergeCell ref="A31:BL31"/>
    <mergeCell ref="A32:BL32"/>
    <mergeCell ref="A28:G28"/>
    <mergeCell ref="AJ28:AP28"/>
    <mergeCell ref="AQ28:AW28"/>
    <mergeCell ref="A8:BL8"/>
    <mergeCell ref="A9:BL9"/>
    <mergeCell ref="L15:AP15"/>
    <mergeCell ref="L16:BL16"/>
    <mergeCell ref="AC19:BB19"/>
    <mergeCell ref="L17:AP17"/>
    <mergeCell ref="AC18:BL18"/>
    <mergeCell ref="A15:K15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AC27:AI27"/>
    <mergeCell ref="V27:AB27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H28:N28"/>
    <mergeCell ref="O28:U28"/>
    <mergeCell ref="V28:AB28"/>
    <mergeCell ref="AC28:AI28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A38:AD38"/>
    <mergeCell ref="BG38:BJ38"/>
    <mergeCell ref="BC37:BF37"/>
    <mergeCell ref="BG37:BJ37"/>
    <mergeCell ref="AL45:AP45"/>
    <mergeCell ref="AG45:AK45"/>
    <mergeCell ref="AA45:AF45"/>
    <mergeCell ref="BI47:BQ47"/>
    <mergeCell ref="AW46:AZ46"/>
    <mergeCell ref="BE45:BH45"/>
    <mergeCell ref="BE46:BH46"/>
    <mergeCell ref="BI46:BQ46"/>
    <mergeCell ref="BI44:BQ45"/>
    <mergeCell ref="AW44:BH44"/>
    <mergeCell ref="BA45:BD45"/>
    <mergeCell ref="BA46:BD46"/>
    <mergeCell ref="BA47:BD47"/>
    <mergeCell ref="AW47:AZ47"/>
    <mergeCell ref="BE47:BH47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Q46:AV46"/>
    <mergeCell ref="AL46:AP46"/>
    <mergeCell ref="AG46:AK46"/>
    <mergeCell ref="AA46:AF46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E48:BH48"/>
    <mergeCell ref="AW48:AZ48"/>
    <mergeCell ref="BA48:BD48"/>
    <mergeCell ref="T53:X53"/>
    <mergeCell ref="G53:S53"/>
    <mergeCell ref="A53:B53"/>
    <mergeCell ref="C53:F53"/>
    <mergeCell ref="BC53:BL53"/>
    <mergeCell ref="AS53:BB53"/>
    <mergeCell ref="AI53:AR53"/>
    <mergeCell ref="Y53:AH53"/>
    <mergeCell ref="T59:X59"/>
    <mergeCell ref="Y59:AH59"/>
    <mergeCell ref="AI59:AR59"/>
    <mergeCell ref="AS59:BB59"/>
    <mergeCell ref="BC59:BL59"/>
    <mergeCell ref="Y58:AH58"/>
    <mergeCell ref="AI58:AR58"/>
    <mergeCell ref="AS58:BB58"/>
    <mergeCell ref="BC58:BL58"/>
    <mergeCell ref="A58:B58"/>
    <mergeCell ref="C58:F58"/>
    <mergeCell ref="G58:S58"/>
    <mergeCell ref="T58:X58"/>
    <mergeCell ref="AS54:BB54"/>
    <mergeCell ref="BC55:BL55"/>
    <mergeCell ref="A54:B54"/>
    <mergeCell ref="AI60:AR60"/>
    <mergeCell ref="A62:B62"/>
    <mergeCell ref="C62:F62"/>
    <mergeCell ref="G62:S62"/>
    <mergeCell ref="T62:X62"/>
    <mergeCell ref="Y62:AH62"/>
    <mergeCell ref="AI62:AR62"/>
    <mergeCell ref="A67:BQ67"/>
    <mergeCell ref="AP72:AS72"/>
    <mergeCell ref="AT72:AW72"/>
    <mergeCell ref="AX72:BA72"/>
    <mergeCell ref="BB72:BE72"/>
    <mergeCell ref="A70:C71"/>
    <mergeCell ref="D70:P71"/>
    <mergeCell ref="Q70:U71"/>
    <mergeCell ref="V70:AG70"/>
    <mergeCell ref="AH70:AS70"/>
    <mergeCell ref="AT70:BE70"/>
    <mergeCell ref="BF70:BQ70"/>
    <mergeCell ref="BJ71:BM71"/>
    <mergeCell ref="BF71:BI71"/>
    <mergeCell ref="BB71:BE71"/>
    <mergeCell ref="AX71:BA71"/>
    <mergeCell ref="AT71:AW71"/>
    <mergeCell ref="C59:F59"/>
    <mergeCell ref="G59:S59"/>
    <mergeCell ref="A59:B59"/>
    <mergeCell ref="D72:P72"/>
    <mergeCell ref="V72:Y72"/>
    <mergeCell ref="Z72:AC72"/>
    <mergeCell ref="AD72:AG72"/>
    <mergeCell ref="A60:B60"/>
    <mergeCell ref="C60:F60"/>
    <mergeCell ref="G60:S60"/>
    <mergeCell ref="T60:X60"/>
    <mergeCell ref="Y60:AH60"/>
    <mergeCell ref="AD71:AG71"/>
    <mergeCell ref="Z71:AC71"/>
    <mergeCell ref="V71:Y71"/>
    <mergeCell ref="A68:BL68"/>
    <mergeCell ref="AS60:BB60"/>
    <mergeCell ref="BC60:BL60"/>
    <mergeCell ref="A61:B61"/>
    <mergeCell ref="C61:F61"/>
    <mergeCell ref="G61:S61"/>
    <mergeCell ref="T61:X61"/>
    <mergeCell ref="Y61:AH61"/>
    <mergeCell ref="AI61:AR61"/>
    <mergeCell ref="G52:S52"/>
    <mergeCell ref="A50:BL50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BK37:BQ37"/>
    <mergeCell ref="BK38:BQ38"/>
    <mergeCell ref="AW45:AZ45"/>
    <mergeCell ref="AT73:AW73"/>
    <mergeCell ref="AX73:BA73"/>
    <mergeCell ref="BB73:BE73"/>
    <mergeCell ref="BF73:BI73"/>
    <mergeCell ref="BJ73:BM73"/>
    <mergeCell ref="BN73:BQ73"/>
    <mergeCell ref="AP85:BH85"/>
    <mergeCell ref="A84:V84"/>
    <mergeCell ref="W84:AM84"/>
    <mergeCell ref="AP84:BH84"/>
    <mergeCell ref="W85:AM85"/>
    <mergeCell ref="AP81:BH81"/>
    <mergeCell ref="W81:AM81"/>
    <mergeCell ref="A77:BL77"/>
    <mergeCell ref="A78:BL78"/>
    <mergeCell ref="A80:V80"/>
    <mergeCell ref="W80:AM80"/>
    <mergeCell ref="AP80:BH80"/>
    <mergeCell ref="A75:BL75"/>
    <mergeCell ref="A76:BL76"/>
    <mergeCell ref="A73:C73"/>
    <mergeCell ref="D73:P73"/>
    <mergeCell ref="Q73:U73"/>
    <mergeCell ref="V73:Y73"/>
    <mergeCell ref="Z73:AC73"/>
    <mergeCell ref="AD73:AG73"/>
    <mergeCell ref="AH73:AK73"/>
    <mergeCell ref="AL73:AO73"/>
    <mergeCell ref="AP73:AS73"/>
    <mergeCell ref="A64:B64"/>
    <mergeCell ref="C64:F64"/>
    <mergeCell ref="G64:BL64"/>
    <mergeCell ref="A65:B65"/>
    <mergeCell ref="C65:F65"/>
    <mergeCell ref="G65:BL65"/>
    <mergeCell ref="BN71:BQ71"/>
    <mergeCell ref="BJ72:BM72"/>
    <mergeCell ref="BN72:BQ72"/>
    <mergeCell ref="AL71:AO71"/>
    <mergeCell ref="AH71:AK71"/>
    <mergeCell ref="BF72:BI72"/>
    <mergeCell ref="A72:C72"/>
    <mergeCell ref="Q72:U72"/>
    <mergeCell ref="AH72:AK72"/>
    <mergeCell ref="AL72:AO72"/>
    <mergeCell ref="AP71:AS71"/>
  </mergeCells>
  <phoneticPr fontId="0" type="noConversion"/>
  <conditionalFormatting sqref="C59:F60">
    <cfRule type="cellIs" dxfId="3" priority="4" stopIfTrue="1" operator="equal">
      <formula>$C58</formula>
    </cfRule>
  </conditionalFormatting>
  <conditionalFormatting sqref="C66:F66">
    <cfRule type="cellIs" dxfId="2" priority="6" stopIfTrue="1" operator="equal">
      <formula>$C60</formula>
    </cfRule>
  </conditionalFormatting>
  <conditionalFormatting sqref="C62:F63">
    <cfRule type="cellIs" dxfId="1" priority="2" stopIfTrue="1" operator="equal">
      <formula>$C61</formula>
    </cfRule>
  </conditionalFormatting>
  <conditionalFormatting sqref="C64:F65">
    <cfRule type="cellIs" dxfId="0" priority="1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2019-10-21T08:28:38Z</dcterms:modified>
</cp:coreProperties>
</file>