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1" r:id="rId1"/>
  </sheets>
  <definedNames>
    <definedName name="_xlnm.Print_Area" localSheetId="0">КПК0111020!$A$1:$BQ$90</definedName>
  </definedNames>
  <calcPr calcId="145621"/>
</workbook>
</file>

<file path=xl/calcChain.xml><?xml version="1.0" encoding="utf-8"?>
<calcChain xmlns="http://schemas.openxmlformats.org/spreadsheetml/2006/main">
  <c r="AE40" i="1" l="1"/>
  <c r="AA40" i="1"/>
  <c r="AE38" i="1"/>
  <c r="BC38" i="1" s="1"/>
  <c r="AA38" i="1"/>
  <c r="BN77" i="1"/>
  <c r="BB77" i="1"/>
  <c r="AP77" i="1"/>
  <c r="AD77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A50" i="1"/>
  <c r="AW50" i="1"/>
  <c r="BE50" i="1" s="1"/>
  <c r="AQ50" i="1"/>
  <c r="AA50" i="1"/>
  <c r="BC40" i="1"/>
  <c r="AY40" i="1"/>
  <c r="BG40" i="1" s="1"/>
  <c r="AU40" i="1"/>
  <c r="BC39" i="1"/>
  <c r="AY39" i="1"/>
  <c r="AU39" i="1"/>
  <c r="AI39" i="1"/>
  <c r="AI40" i="1" s="1"/>
  <c r="AY38" i="1"/>
  <c r="AU38" i="1"/>
  <c r="AI38" i="1"/>
  <c r="AX28" i="1"/>
  <c r="AQ28" i="1"/>
  <c r="BE28" i="1" s="1"/>
  <c r="AJ28" i="1"/>
  <c r="O28" i="1"/>
  <c r="BG39" i="1" l="1"/>
  <c r="BG38" i="1"/>
</calcChain>
</file>

<file path=xl/sharedStrings.xml><?xml version="1.0" encoding="utf-8"?>
<sst xmlns="http://schemas.openxmlformats.org/spreadsheetml/2006/main" count="228" uniqueCount="121">
  <si>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</si>
  <si>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</si>
  <si>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</si>
  <si>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</si>
  <si>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</si>
  <si>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</si>
  <si>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</si>
  <si>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</si>
  <si>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</si>
  <si>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</si>
  <si>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</si>
  <si>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</si>
  <si>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</si>
  <si>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</si>
  <si>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</si>
  <si>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</si>
  <si>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</si>
  <si>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</si>
  <si>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</si>
  <si>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</si>
  <si>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</si>
  <si>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</si>
  <si>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</si>
  <si>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</si>
  <si>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</si>
  <si>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</si>
  <si>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</si>
  <si>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</si>
  <si>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</si>
  <si>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</si>
  <si>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</si>
  <si>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</si>
  <si>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</si>
  <si>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</si>
  <si>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</si>
  <si>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</si>
  <si>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</si>
  <si>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</si>
  <si>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</si>
  <si>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</si>
  <si>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</si>
  <si>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</si>
  <si>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</si>
  <si>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</si>
  <si>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</si>
  <si>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</si>
  <si>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</si>
  <si>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</si>
  <si>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</si>
  <si>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</si>
  <si>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</si>
  <si>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</si>
  <si>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</si>
  <si>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</si>
  <si>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</si>
  <si>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</si>
  <si>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</si>
  <si>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</si>
  <si>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</si>
  <si>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</si>
  <si>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</si>
  <si>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</si>
  <si>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</si>
  <si>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</si>
  <si>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</si>
  <si>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</si>
  <si>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</si>
  <si>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</si>
  <si>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</si>
  <si>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</si>
  <si>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</si>
  <si>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</si>
  <si>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</si>
  <si>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</si>
  <si>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</si>
  <si>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</si>
  <si>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</si>
  <si>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</si>
  <si>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</si>
  <si>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</si>
  <si>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</si>
  <si>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</si>
  <si>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</si>
  <si>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</si>
  <si>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</si>
  <si>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0111020</t>
  </si>
  <si>
    <t>Забезпечити надання відповідних послуг денними загальноосвітніми навчальними закладами</t>
  </si>
  <si>
    <t/>
  </si>
  <si>
    <t>Усього</t>
  </si>
  <si>
    <t>0111020 -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</si>
  <si>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Затрат</t>
  </si>
  <si>
    <t>кількість закладів (за ступенями шкіл)</t>
  </si>
  <si>
    <t>од.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</si>
  <si>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</si>
  <si>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</si>
  <si>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</si>
  <si>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</si>
  <si>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</si>
  <si>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</si>
  <si>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</si>
  <si>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</si>
  <si>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списки дітей - сиріт</t>
  </si>
  <si>
    <t>Ефективності</t>
  </si>
  <si>
    <t>діто-дні відвідування</t>
  </si>
  <si>
    <t>мережа по штатах і контингентах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</si>
  <si>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</si>
  <si>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</si>
  <si>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</si>
  <si>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</si>
  <si>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</si>
  <si>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</si>
  <si>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</si>
  <si>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</si>
  <si>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Сторожинецька міська рада</t>
  </si>
  <si>
    <t>0100000/'0110000</t>
  </si>
  <si>
    <t>0921</t>
  </si>
  <si>
    <t>на 31.12.2018  року</t>
  </si>
  <si>
    <t>тис.діто-днів</t>
  </si>
  <si>
    <t>мережа класів та учнів на 2018-2019 р., штатний розпис</t>
  </si>
  <si>
    <t>мережа по штатах і контингентах, штатні  розписи ЗНЗ, тарифікаційні відомості ЗНЗ на 2018-2019 н.р.</t>
  </si>
  <si>
    <t>відхилення касових видатків від планових показників виникло внаслідок економії поточних видатків по загальному фонду (заробітній платі- в частині освітньої субвенції, предметах і матеріалах, медикаментах,продуктах харчування, оплаті послуг (крім комунальних)та енергоносіях) та спеціальному фонду (продуктах харчування - призупинення освітньо-виховного процесу протягом лютого-березня; предметах довгострокового користування)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</si>
</sst>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4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left" vertical="center" wrapText="1"/>
    </xf>
    <xf numFmtId="174" fontId="1" fillId="0" borderId="4" xfId="0" applyNumberFormat="1" applyFont="1" applyBorder="1" applyAlignment="1">
      <alignment horizontal="left" vertical="center" wrapText="1"/>
    </xf>
    <xf numFmtId="174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4" fontId="9" fillId="0" borderId="4" xfId="0" applyNumberFormat="1" applyFont="1" applyBorder="1" applyAlignment="1">
      <alignment horizontal="center" vertical="center" wrapText="1"/>
    </xf>
    <xf numFmtId="174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left" vertical="center" wrapText="1"/>
    </xf>
    <xf numFmtId="174" fontId="3" fillId="0" borderId="4" xfId="0" applyNumberFormat="1" applyFont="1" applyBorder="1" applyAlignment="1">
      <alignment horizontal="left" vertical="center" wrapText="1"/>
    </xf>
    <xf numFmtId="174" fontId="3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A30" zoomScaleNormal="100" workbookViewId="0">
      <selection activeCell="BV39" sqref="BV39"/>
    </sheetView>
  </sheetViews>
  <sheetFormatPr defaultRowHeight="12.75" x14ac:dyDescent="0.2"/>
  <cols>
    <col min="1" max="1" width="3.28515625" style="1" customWidth="1"/>
    <col min="2" max="2" width="3.42578125" style="1" customWidth="1"/>
    <col min="3" max="18" width="2.85546875" style="1" customWidth="1"/>
    <col min="19" max="19" width="11.5703125" style="1" customWidth="1"/>
    <col min="20" max="25" width="2.85546875" style="1" customWidth="1"/>
    <col min="26" max="26" width="6.140625" style="1" customWidth="1"/>
    <col min="27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38" t="s">
        <v>24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15.95" customHeight="1" x14ac:dyDescent="0.2"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14.1" customHeight="1" x14ac:dyDescent="0.2"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ht="9.75" hidden="1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9.75" hidden="1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9.75" hidden="1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75" hidden="1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1" spans="1:64" ht="15.75" customHeight="1" x14ac:dyDescent="0.2">
      <c r="A11" s="63" t="s">
        <v>67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5.75" customHeight="1" x14ac:dyDescent="0.2">
      <c r="A12" s="63" t="s">
        <v>25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9" t="s">
        <v>116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5">
      <c r="A14" s="4" t="s">
        <v>26</v>
      </c>
      <c r="B14" s="106" t="s">
        <v>105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9" t="s">
        <v>106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64" ht="15.95" customHeight="1" x14ac:dyDescent="0.2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111" t="s">
        <v>1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</row>
    <row r="16" spans="1:64" ht="27.95" customHeight="1" x14ac:dyDescent="0.25">
      <c r="A16" s="4" t="s">
        <v>27</v>
      </c>
      <c r="B16" s="106" t="s">
        <v>114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9" t="s">
        <v>113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</row>
    <row r="17" spans="1:79" ht="15.95" customHeight="1" x14ac:dyDescent="0.2">
      <c r="A17" s="40" t="s">
        <v>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111" t="s">
        <v>2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</row>
    <row r="18" spans="1:79" ht="31.5" customHeight="1" x14ac:dyDescent="0.25">
      <c r="A18" s="4" t="s">
        <v>28</v>
      </c>
      <c r="B18" s="106" t="s">
        <v>85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104" t="s">
        <v>115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C18" s="95" t="s">
        <v>84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</row>
    <row r="19" spans="1:79" ht="19.5" customHeight="1" x14ac:dyDescent="0.2">
      <c r="A19" s="40" t="s"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 t="s">
        <v>29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 t="s">
        <v>3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</row>
    <row r="21" spans="1:79" ht="15.75" customHeight="1" x14ac:dyDescent="0.2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15" customHeight="1" x14ac:dyDescent="0.2">
      <c r="A22" s="60" t="s">
        <v>111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4" spans="1:79" ht="27.95" customHeight="1" x14ac:dyDescent="0.2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5" customHeight="1" x14ac:dyDescent="0.2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5" customHeight="1" x14ac:dyDescent="0.2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 x14ac:dyDescent="0.2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61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61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75" x14ac:dyDescent="0.2">
      <c r="A28" s="12">
        <v>108573.6</v>
      </c>
      <c r="B28" s="12"/>
      <c r="C28" s="12"/>
      <c r="D28" s="12"/>
      <c r="E28" s="12"/>
      <c r="F28" s="12"/>
      <c r="G28" s="12"/>
      <c r="H28" s="12">
        <v>10508.7</v>
      </c>
      <c r="I28" s="12"/>
      <c r="J28" s="12"/>
      <c r="K28" s="12"/>
      <c r="L28" s="12"/>
      <c r="M28" s="12"/>
      <c r="N28" s="12"/>
      <c r="O28" s="12">
        <f>A28+H28</f>
        <v>119082.3</v>
      </c>
      <c r="P28" s="12"/>
      <c r="Q28" s="12"/>
      <c r="R28" s="12"/>
      <c r="S28" s="12"/>
      <c r="T28" s="12"/>
      <c r="U28" s="12"/>
      <c r="V28" s="12">
        <v>107221.5</v>
      </c>
      <c r="W28" s="12"/>
      <c r="X28" s="12"/>
      <c r="Y28" s="12"/>
      <c r="Z28" s="12"/>
      <c r="AA28" s="12"/>
      <c r="AB28" s="12"/>
      <c r="AC28" s="12">
        <v>8817.1</v>
      </c>
      <c r="AD28" s="12"/>
      <c r="AE28" s="12"/>
      <c r="AF28" s="12"/>
      <c r="AG28" s="12"/>
      <c r="AH28" s="12"/>
      <c r="AI28" s="12"/>
      <c r="AJ28" s="12">
        <f>V28+AC28</f>
        <v>116038.6</v>
      </c>
      <c r="AK28" s="12"/>
      <c r="AL28" s="12"/>
      <c r="AM28" s="12"/>
      <c r="AN28" s="12"/>
      <c r="AO28" s="12"/>
      <c r="AP28" s="12"/>
      <c r="AQ28" s="12">
        <f>V28-A28</f>
        <v>-1352.1000000000058</v>
      </c>
      <c r="AR28" s="12"/>
      <c r="AS28" s="12"/>
      <c r="AT28" s="12"/>
      <c r="AU28" s="12"/>
      <c r="AV28" s="12"/>
      <c r="AW28" s="12"/>
      <c r="AX28" s="12">
        <f>AC28-H28</f>
        <v>-1691.6000000000004</v>
      </c>
      <c r="AY28" s="12"/>
      <c r="AZ28" s="12"/>
      <c r="BA28" s="12"/>
      <c r="BB28" s="12"/>
      <c r="BC28" s="12"/>
      <c r="BD28" s="12"/>
      <c r="BE28" s="12">
        <f>AQ28+AX28</f>
        <v>-3043.7000000000062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 x14ac:dyDescent="0.2">
      <c r="A31" s="62" t="s">
        <v>11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5" customHeight="1" x14ac:dyDescent="0.2">
      <c r="A32" s="60" t="s">
        <v>112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4" spans="1:79" ht="48" customHeight="1" x14ac:dyDescent="0.2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5" customHeight="1" x14ac:dyDescent="0.2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 x14ac:dyDescent="0.2">
      <c r="A37" s="8" t="s">
        <v>52</v>
      </c>
      <c r="B37" s="41" t="s">
        <v>53</v>
      </c>
      <c r="C37" s="41"/>
      <c r="D37" s="41"/>
      <c r="E37" s="41"/>
      <c r="F37" s="41" t="s">
        <v>54</v>
      </c>
      <c r="G37" s="41"/>
      <c r="H37" s="41"/>
      <c r="I37" s="41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61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61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78" customFormat="1" ht="61.5" customHeight="1" x14ac:dyDescent="0.2">
      <c r="A38" s="68">
        <v>1</v>
      </c>
      <c r="B38" s="67" t="s">
        <v>85</v>
      </c>
      <c r="C38" s="29"/>
      <c r="D38" s="29"/>
      <c r="E38" s="30"/>
      <c r="F38" s="65" t="s">
        <v>83</v>
      </c>
      <c r="G38" s="37"/>
      <c r="H38" s="37"/>
      <c r="I38" s="37"/>
      <c r="J38" s="99" t="s">
        <v>84</v>
      </c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1"/>
      <c r="AA38" s="12">
        <f>AA39</f>
        <v>108573.6</v>
      </c>
      <c r="AB38" s="12"/>
      <c r="AC38" s="12"/>
      <c r="AD38" s="12"/>
      <c r="AE38" s="12">
        <f>AE39</f>
        <v>10508.7</v>
      </c>
      <c r="AF38" s="12"/>
      <c r="AG38" s="12"/>
      <c r="AH38" s="12"/>
      <c r="AI38" s="12">
        <f>AA38+AE38</f>
        <v>119082.3</v>
      </c>
      <c r="AJ38" s="12"/>
      <c r="AK38" s="12"/>
      <c r="AL38" s="12"/>
      <c r="AM38" s="12">
        <v>108573.6</v>
      </c>
      <c r="AN38" s="12"/>
      <c r="AO38" s="12"/>
      <c r="AP38" s="12"/>
      <c r="AQ38" s="12">
        <v>8817.1</v>
      </c>
      <c r="AR38" s="12"/>
      <c r="AS38" s="12"/>
      <c r="AT38" s="12"/>
      <c r="AU38" s="12">
        <f>AM38+AQ38</f>
        <v>117390.70000000001</v>
      </c>
      <c r="AV38" s="12"/>
      <c r="AW38" s="12"/>
      <c r="AX38" s="12"/>
      <c r="AY38" s="12">
        <f>AM38-AA38</f>
        <v>0</v>
      </c>
      <c r="AZ38" s="12"/>
      <c r="BA38" s="12"/>
      <c r="BB38" s="12"/>
      <c r="BC38" s="12">
        <f>AQ38-AE38</f>
        <v>-1691.6000000000004</v>
      </c>
      <c r="BD38" s="12"/>
      <c r="BE38" s="12"/>
      <c r="BF38" s="12"/>
      <c r="BG38" s="12">
        <f>AY38+BC38</f>
        <v>-1691.6000000000004</v>
      </c>
      <c r="BH38" s="12"/>
      <c r="BI38" s="12"/>
      <c r="BJ38" s="12"/>
      <c r="BK38" s="112"/>
      <c r="BL38" s="113"/>
      <c r="BM38" s="113"/>
      <c r="BN38" s="113"/>
      <c r="BO38" s="113"/>
      <c r="BP38" s="113"/>
      <c r="BQ38" s="114"/>
      <c r="CA38" s="78" t="s">
        <v>71</v>
      </c>
    </row>
    <row r="39" spans="1:79" ht="218.25" customHeight="1" x14ac:dyDescent="0.2">
      <c r="A39" s="7">
        <v>2</v>
      </c>
      <c r="B39" s="67" t="s">
        <v>85</v>
      </c>
      <c r="C39" s="29"/>
      <c r="D39" s="29"/>
      <c r="E39" s="30"/>
      <c r="F39" s="65" t="s">
        <v>83</v>
      </c>
      <c r="G39" s="37"/>
      <c r="H39" s="37"/>
      <c r="I39" s="37"/>
      <c r="J39" s="66" t="s">
        <v>86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12">
        <v>108573.6</v>
      </c>
      <c r="AB39" s="12"/>
      <c r="AC39" s="12"/>
      <c r="AD39" s="12"/>
      <c r="AE39" s="12">
        <v>10508.7</v>
      </c>
      <c r="AF39" s="12"/>
      <c r="AG39" s="12"/>
      <c r="AH39" s="12"/>
      <c r="AI39" s="12">
        <f>AA39+AE39</f>
        <v>119082.3</v>
      </c>
      <c r="AJ39" s="12"/>
      <c r="AK39" s="12"/>
      <c r="AL39" s="12"/>
      <c r="AM39" s="12">
        <v>107221.5</v>
      </c>
      <c r="AN39" s="12"/>
      <c r="AO39" s="12"/>
      <c r="AP39" s="12"/>
      <c r="AQ39" s="12">
        <v>8817.1</v>
      </c>
      <c r="AR39" s="12"/>
      <c r="AS39" s="12"/>
      <c r="AT39" s="12"/>
      <c r="AU39" s="12">
        <f>AM39+AQ39</f>
        <v>116038.6</v>
      </c>
      <c r="AV39" s="12"/>
      <c r="AW39" s="12"/>
      <c r="AX39" s="12"/>
      <c r="AY39" s="12">
        <f>AM39-AA39</f>
        <v>-1352.1000000000058</v>
      </c>
      <c r="AZ39" s="12"/>
      <c r="BA39" s="12"/>
      <c r="BB39" s="12"/>
      <c r="BC39" s="12">
        <f>AQ39-AE39</f>
        <v>-1691.6000000000004</v>
      </c>
      <c r="BD39" s="12"/>
      <c r="BE39" s="12"/>
      <c r="BF39" s="12"/>
      <c r="BG39" s="12">
        <f>AY39+BC39</f>
        <v>-3043.7000000000062</v>
      </c>
      <c r="BH39" s="12"/>
      <c r="BI39" s="12"/>
      <c r="BJ39" s="12"/>
      <c r="BK39" s="16" t="s">
        <v>120</v>
      </c>
      <c r="BL39" s="16"/>
      <c r="BM39" s="16"/>
      <c r="BN39" s="16"/>
      <c r="BO39" s="16"/>
      <c r="BP39" s="16"/>
      <c r="BQ39" s="16"/>
    </row>
    <row r="40" spans="1:79" s="78" customFormat="1" ht="15.75" customHeight="1" x14ac:dyDescent="0.2">
      <c r="A40" s="68"/>
      <c r="B40" s="69" t="s">
        <v>87</v>
      </c>
      <c r="C40" s="70"/>
      <c r="D40" s="70"/>
      <c r="E40" s="71"/>
      <c r="F40" s="72" t="s">
        <v>87</v>
      </c>
      <c r="G40" s="73"/>
      <c r="H40" s="73"/>
      <c r="I40" s="73"/>
      <c r="J40" s="74" t="s">
        <v>88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6"/>
      <c r="AA40" s="10">
        <f>AA39</f>
        <v>108573.6</v>
      </c>
      <c r="AB40" s="10"/>
      <c r="AC40" s="10"/>
      <c r="AD40" s="10"/>
      <c r="AE40" s="10">
        <f t="shared" ref="AE40" si="0">AE39</f>
        <v>10508.7</v>
      </c>
      <c r="AF40" s="10"/>
      <c r="AG40" s="10"/>
      <c r="AH40" s="10"/>
      <c r="AI40" s="10">
        <f t="shared" ref="AI40" si="1">AI39</f>
        <v>119082.3</v>
      </c>
      <c r="AJ40" s="10"/>
      <c r="AK40" s="10"/>
      <c r="AL40" s="10"/>
      <c r="AM40" s="10">
        <v>108573.6</v>
      </c>
      <c r="AN40" s="10"/>
      <c r="AO40" s="10"/>
      <c r="AP40" s="10"/>
      <c r="AQ40" s="10">
        <v>8817.1</v>
      </c>
      <c r="AR40" s="10"/>
      <c r="AS40" s="10"/>
      <c r="AT40" s="10"/>
      <c r="AU40" s="10">
        <f>AM40+AQ40</f>
        <v>117390.70000000001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-1691.6000000000004</v>
      </c>
      <c r="BD40" s="10"/>
      <c r="BE40" s="10"/>
      <c r="BF40" s="10"/>
      <c r="BG40" s="10">
        <f>AY40+BC40</f>
        <v>-1691.6000000000004</v>
      </c>
      <c r="BH40" s="10"/>
      <c r="BI40" s="10"/>
      <c r="BJ40" s="10"/>
      <c r="BK40" s="77"/>
      <c r="BL40" s="77"/>
      <c r="BM40" s="77"/>
      <c r="BN40" s="77"/>
      <c r="BO40" s="77"/>
      <c r="BP40" s="77"/>
      <c r="BQ40" s="77"/>
    </row>
    <row r="43" spans="1:79" ht="15.75" customHeight="1" x14ac:dyDescent="0.2">
      <c r="A43" s="62" t="s">
        <v>32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79" ht="15" customHeight="1" x14ac:dyDescent="0.2">
      <c r="A44" s="60" t="s">
        <v>112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6" spans="1:79" ht="39.950000000000003" customHeight="1" x14ac:dyDescent="0.2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5" customHeight="1" x14ac:dyDescent="0.25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 x14ac:dyDescent="0.2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61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61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78" customFormat="1" ht="15.75" customHeight="1" x14ac:dyDescent="0.2">
      <c r="A50" s="81" t="s">
        <v>88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82"/>
      <c r="AY50" s="82"/>
      <c r="AZ50" s="82"/>
      <c r="BA50" s="10">
        <f>AL50-V50</f>
        <v>0</v>
      </c>
      <c r="BB50" s="82"/>
      <c r="BC50" s="82"/>
      <c r="BD50" s="82"/>
      <c r="BE50" s="10">
        <f>AW50+BA50</f>
        <v>0</v>
      </c>
      <c r="BF50" s="82"/>
      <c r="BG50" s="82"/>
      <c r="BH50" s="82"/>
      <c r="BI50" s="83"/>
      <c r="BJ50" s="83"/>
      <c r="BK50" s="83"/>
      <c r="BL50" s="83"/>
      <c r="BM50" s="83"/>
      <c r="BN50" s="83"/>
      <c r="BO50" s="83"/>
      <c r="BP50" s="83"/>
      <c r="BQ50" s="83"/>
      <c r="CA50" s="78" t="s">
        <v>73</v>
      </c>
    </row>
    <row r="52" spans="1:79" ht="15.75" customHeight="1" x14ac:dyDescent="0.2">
      <c r="A52" s="36" t="s">
        <v>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4" spans="1:79" ht="48.95" customHeight="1" x14ac:dyDescent="0.2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5" customHeight="1" x14ac:dyDescent="0.2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 x14ac:dyDescent="0.2">
      <c r="A56" s="41"/>
      <c r="B56" s="41"/>
      <c r="C56" s="41" t="s">
        <v>53</v>
      </c>
      <c r="D56" s="41"/>
      <c r="E56" s="41"/>
      <c r="F56" s="41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78" customFormat="1" ht="81.75" customHeight="1" x14ac:dyDescent="0.2">
      <c r="A57" s="86"/>
      <c r="B57" s="86"/>
      <c r="C57" s="84" t="s">
        <v>85</v>
      </c>
      <c r="D57" s="44"/>
      <c r="E57" s="44"/>
      <c r="F57" s="85"/>
      <c r="G57" s="66" t="s">
        <v>89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8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2">
        <f>AS57-AI57</f>
        <v>0</v>
      </c>
      <c r="BD57" s="12"/>
      <c r="BE57" s="12"/>
      <c r="BF57" s="12"/>
      <c r="BG57" s="12"/>
      <c r="BH57" s="12"/>
      <c r="BI57" s="12"/>
      <c r="BJ57" s="12"/>
      <c r="BK57" s="12"/>
      <c r="BL57" s="12"/>
      <c r="CA57" s="78" t="s">
        <v>75</v>
      </c>
    </row>
    <row r="58" spans="1:79" s="78" customFormat="1" ht="48.75" customHeight="1" x14ac:dyDescent="0.2">
      <c r="A58" s="86"/>
      <c r="B58" s="86"/>
      <c r="C58" s="84" t="s">
        <v>85</v>
      </c>
      <c r="D58" s="44"/>
      <c r="E58" s="44"/>
      <c r="F58" s="85"/>
      <c r="G58" s="66" t="s">
        <v>86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2">
        <f>AS58-AI58</f>
        <v>0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s="78" customFormat="1" ht="15.75" customHeight="1" x14ac:dyDescent="0.2">
      <c r="A59" s="86"/>
      <c r="B59" s="86"/>
      <c r="C59" s="87" t="s">
        <v>85</v>
      </c>
      <c r="D59" s="88"/>
      <c r="E59" s="88"/>
      <c r="F59" s="89"/>
      <c r="G59" s="74" t="s">
        <v>90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2">
        <f>AS59-AI59</f>
        <v>0</v>
      </c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79" ht="33.75" customHeight="1" x14ac:dyDescent="0.2">
      <c r="A60" s="9"/>
      <c r="B60" s="9"/>
      <c r="C60" s="84" t="s">
        <v>85</v>
      </c>
      <c r="D60" s="44"/>
      <c r="E60" s="44"/>
      <c r="F60" s="85"/>
      <c r="G60" s="66" t="s">
        <v>91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80"/>
      <c r="T60" s="102" t="s">
        <v>92</v>
      </c>
      <c r="U60" s="102"/>
      <c r="V60" s="102"/>
      <c r="W60" s="102"/>
      <c r="X60" s="102"/>
      <c r="Y60" s="66" t="s">
        <v>118</v>
      </c>
      <c r="Z60" s="79"/>
      <c r="AA60" s="79"/>
      <c r="AB60" s="79"/>
      <c r="AC60" s="79"/>
      <c r="AD60" s="79"/>
      <c r="AE60" s="79"/>
      <c r="AF60" s="79"/>
      <c r="AG60" s="79"/>
      <c r="AH60" s="80"/>
      <c r="AI60" s="12">
        <v>18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18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0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ht="33" customHeight="1" x14ac:dyDescent="0.2">
      <c r="A61" s="9"/>
      <c r="B61" s="9"/>
      <c r="C61" s="84" t="s">
        <v>85</v>
      </c>
      <c r="D61" s="44"/>
      <c r="E61" s="44"/>
      <c r="F61" s="85"/>
      <c r="G61" s="66" t="s">
        <v>93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T61" s="102" t="s">
        <v>92</v>
      </c>
      <c r="U61" s="102"/>
      <c r="V61" s="102"/>
      <c r="W61" s="102"/>
      <c r="X61" s="102"/>
      <c r="Y61" s="66" t="s">
        <v>118</v>
      </c>
      <c r="Z61" s="79"/>
      <c r="AA61" s="79"/>
      <c r="AB61" s="79"/>
      <c r="AC61" s="79"/>
      <c r="AD61" s="79"/>
      <c r="AE61" s="79"/>
      <c r="AF61" s="79"/>
      <c r="AG61" s="79"/>
      <c r="AH61" s="80"/>
      <c r="AI61" s="12">
        <v>283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283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63" customHeight="1" x14ac:dyDescent="0.2">
      <c r="A62" s="9"/>
      <c r="B62" s="9"/>
      <c r="C62" s="84" t="s">
        <v>85</v>
      </c>
      <c r="D62" s="44"/>
      <c r="E62" s="44"/>
      <c r="F62" s="85"/>
      <c r="G62" s="66" t="s">
        <v>94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80"/>
      <c r="T62" s="102" t="s">
        <v>92</v>
      </c>
      <c r="U62" s="102"/>
      <c r="V62" s="102"/>
      <c r="W62" s="102"/>
      <c r="X62" s="102"/>
      <c r="Y62" s="66" t="s">
        <v>119</v>
      </c>
      <c r="Z62" s="79"/>
      <c r="AA62" s="79"/>
      <c r="AB62" s="79"/>
      <c r="AC62" s="79"/>
      <c r="AD62" s="79"/>
      <c r="AE62" s="79"/>
      <c r="AF62" s="79"/>
      <c r="AG62" s="79"/>
      <c r="AH62" s="80"/>
      <c r="AI62" s="12">
        <v>666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666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31.5" customHeight="1" x14ac:dyDescent="0.2">
      <c r="A63" s="9"/>
      <c r="B63" s="9"/>
      <c r="C63" s="84" t="s">
        <v>85</v>
      </c>
      <c r="D63" s="44"/>
      <c r="E63" s="44"/>
      <c r="F63" s="85"/>
      <c r="G63" s="66" t="s">
        <v>95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80"/>
      <c r="T63" s="102" t="s">
        <v>92</v>
      </c>
      <c r="U63" s="102"/>
      <c r="V63" s="102"/>
      <c r="W63" s="102"/>
      <c r="X63" s="102"/>
      <c r="Y63" s="66" t="s">
        <v>96</v>
      </c>
      <c r="Z63" s="79"/>
      <c r="AA63" s="79"/>
      <c r="AB63" s="79"/>
      <c r="AC63" s="79"/>
      <c r="AD63" s="79"/>
      <c r="AE63" s="79"/>
      <c r="AF63" s="79"/>
      <c r="AG63" s="79"/>
      <c r="AH63" s="80"/>
      <c r="AI63" s="12">
        <v>70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70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ht="31.5" customHeight="1" x14ac:dyDescent="0.2">
      <c r="A64" s="9"/>
      <c r="B64" s="9"/>
      <c r="C64" s="84" t="s">
        <v>85</v>
      </c>
      <c r="D64" s="44"/>
      <c r="E64" s="44"/>
      <c r="F64" s="85"/>
      <c r="G64" s="66" t="s">
        <v>97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  <c r="T64" s="102" t="s">
        <v>92</v>
      </c>
      <c r="U64" s="102"/>
      <c r="V64" s="102"/>
      <c r="W64" s="102"/>
      <c r="X64" s="102"/>
      <c r="Y64" s="66" t="s">
        <v>98</v>
      </c>
      <c r="Z64" s="79"/>
      <c r="AA64" s="79"/>
      <c r="AB64" s="79"/>
      <c r="AC64" s="79"/>
      <c r="AD64" s="79"/>
      <c r="AE64" s="79"/>
      <c r="AF64" s="79"/>
      <c r="AG64" s="79"/>
      <c r="AH64" s="80"/>
      <c r="AI64" s="12">
        <v>247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247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78" customFormat="1" ht="15.75" customHeight="1" x14ac:dyDescent="0.2">
      <c r="A65" s="86"/>
      <c r="B65" s="86"/>
      <c r="C65" s="87" t="s">
        <v>85</v>
      </c>
      <c r="D65" s="88"/>
      <c r="E65" s="88"/>
      <c r="F65" s="89"/>
      <c r="G65" s="74" t="s">
        <v>99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6"/>
      <c r="T65" s="103"/>
      <c r="U65" s="103"/>
      <c r="V65" s="103"/>
      <c r="W65" s="103"/>
      <c r="X65" s="103"/>
      <c r="Y65" s="74"/>
      <c r="Z65" s="75"/>
      <c r="AA65" s="75"/>
      <c r="AB65" s="75"/>
      <c r="AC65" s="75"/>
      <c r="AD65" s="75"/>
      <c r="AE65" s="75"/>
      <c r="AF65" s="75"/>
      <c r="AG65" s="75"/>
      <c r="AH65" s="76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65.25" customHeight="1" x14ac:dyDescent="0.2">
      <c r="A66" s="9"/>
      <c r="B66" s="9"/>
      <c r="C66" s="84" t="s">
        <v>85</v>
      </c>
      <c r="D66" s="44"/>
      <c r="E66" s="44"/>
      <c r="F66" s="85"/>
      <c r="G66" s="66" t="s">
        <v>100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80"/>
      <c r="T66" s="102" t="s">
        <v>92</v>
      </c>
      <c r="U66" s="102"/>
      <c r="V66" s="102"/>
      <c r="W66" s="102"/>
      <c r="X66" s="102"/>
      <c r="Y66" s="99" t="s">
        <v>101</v>
      </c>
      <c r="Z66" s="100"/>
      <c r="AA66" s="100"/>
      <c r="AB66" s="100"/>
      <c r="AC66" s="100"/>
      <c r="AD66" s="100"/>
      <c r="AE66" s="100"/>
      <c r="AF66" s="100"/>
      <c r="AG66" s="100"/>
      <c r="AH66" s="101"/>
      <c r="AI66" s="12">
        <v>9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9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78" customFormat="1" ht="15.75" customHeight="1" x14ac:dyDescent="0.2">
      <c r="A67" s="86"/>
      <c r="B67" s="86"/>
      <c r="C67" s="87" t="s">
        <v>85</v>
      </c>
      <c r="D67" s="88"/>
      <c r="E67" s="88"/>
      <c r="F67" s="89"/>
      <c r="G67" s="74" t="s">
        <v>102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6"/>
      <c r="T67" s="103"/>
      <c r="U67" s="103"/>
      <c r="V67" s="103"/>
      <c r="W67" s="103"/>
      <c r="X67" s="103"/>
      <c r="Y67" s="74"/>
      <c r="Z67" s="75"/>
      <c r="AA67" s="75"/>
      <c r="AB67" s="75"/>
      <c r="AC67" s="75"/>
      <c r="AD67" s="75"/>
      <c r="AE67" s="75"/>
      <c r="AF67" s="75"/>
      <c r="AG67" s="75"/>
      <c r="AH67" s="76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79" ht="31.5" customHeight="1" x14ac:dyDescent="0.2">
      <c r="A68" s="9"/>
      <c r="B68" s="9"/>
      <c r="C68" s="84" t="s">
        <v>85</v>
      </c>
      <c r="D68" s="44"/>
      <c r="E68" s="44"/>
      <c r="F68" s="85"/>
      <c r="G68" s="66" t="s">
        <v>103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80"/>
      <c r="T68" s="102" t="s">
        <v>117</v>
      </c>
      <c r="U68" s="102"/>
      <c r="V68" s="102"/>
      <c r="W68" s="102"/>
      <c r="X68" s="102"/>
      <c r="Y68" s="66" t="s">
        <v>104</v>
      </c>
      <c r="Z68" s="79"/>
      <c r="AA68" s="79"/>
      <c r="AB68" s="79"/>
      <c r="AC68" s="79"/>
      <c r="AD68" s="79"/>
      <c r="AE68" s="79"/>
      <c r="AF68" s="79"/>
      <c r="AG68" s="79"/>
      <c r="AH68" s="80"/>
      <c r="AI68" s="12">
        <v>105.2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105.2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70" spans="1:79" s="2" customFormat="1" ht="15.75" customHeight="1" x14ac:dyDescent="0.2">
      <c r="A70" s="36" t="s">
        <v>34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</row>
    <row r="71" spans="1:79" ht="15" customHeight="1" x14ac:dyDescent="0.2">
      <c r="A71" s="60" t="s">
        <v>111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3" spans="1:79" ht="39.950000000000003" customHeight="1" x14ac:dyDescent="0.2">
      <c r="A73" s="35" t="s">
        <v>22</v>
      </c>
      <c r="B73" s="35"/>
      <c r="C73" s="35"/>
      <c r="D73" s="35" t="s">
        <v>21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20" t="s">
        <v>14</v>
      </c>
      <c r="R73" s="21"/>
      <c r="S73" s="21"/>
      <c r="T73" s="21"/>
      <c r="U73" s="22"/>
      <c r="V73" s="35" t="s">
        <v>41</v>
      </c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 t="s">
        <v>42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 t="s">
        <v>43</v>
      </c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 t="s">
        <v>44</v>
      </c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</row>
    <row r="74" spans="1:79" ht="33.950000000000003" customHeigh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23"/>
      <c r="R74" s="24"/>
      <c r="S74" s="24"/>
      <c r="T74" s="24"/>
      <c r="U74" s="25"/>
      <c r="V74" s="35" t="s">
        <v>10</v>
      </c>
      <c r="W74" s="35"/>
      <c r="X74" s="35"/>
      <c r="Y74" s="35"/>
      <c r="Z74" s="35" t="s">
        <v>9</v>
      </c>
      <c r="AA74" s="35"/>
      <c r="AB74" s="35"/>
      <c r="AC74" s="35"/>
      <c r="AD74" s="35" t="s">
        <v>23</v>
      </c>
      <c r="AE74" s="35"/>
      <c r="AF74" s="35"/>
      <c r="AG74" s="35"/>
      <c r="AH74" s="35" t="s">
        <v>10</v>
      </c>
      <c r="AI74" s="35"/>
      <c r="AJ74" s="35"/>
      <c r="AK74" s="35"/>
      <c r="AL74" s="35" t="s">
        <v>9</v>
      </c>
      <c r="AM74" s="35"/>
      <c r="AN74" s="35"/>
      <c r="AO74" s="35"/>
      <c r="AP74" s="35" t="s">
        <v>23</v>
      </c>
      <c r="AQ74" s="35"/>
      <c r="AR74" s="35"/>
      <c r="AS74" s="35"/>
      <c r="AT74" s="35" t="s">
        <v>10</v>
      </c>
      <c r="AU74" s="35"/>
      <c r="AV74" s="35"/>
      <c r="AW74" s="35"/>
      <c r="AX74" s="35" t="s">
        <v>9</v>
      </c>
      <c r="AY74" s="35"/>
      <c r="AZ74" s="35"/>
      <c r="BA74" s="35"/>
      <c r="BB74" s="35" t="s">
        <v>23</v>
      </c>
      <c r="BC74" s="35"/>
      <c r="BD74" s="35"/>
      <c r="BE74" s="35"/>
      <c r="BF74" s="35" t="s">
        <v>10</v>
      </c>
      <c r="BG74" s="35"/>
      <c r="BH74" s="35"/>
      <c r="BI74" s="35"/>
      <c r="BJ74" s="35" t="s">
        <v>9</v>
      </c>
      <c r="BK74" s="35"/>
      <c r="BL74" s="35"/>
      <c r="BM74" s="35"/>
      <c r="BN74" s="35" t="s">
        <v>23</v>
      </c>
      <c r="BO74" s="35"/>
      <c r="BP74" s="35"/>
      <c r="BQ74" s="35"/>
    </row>
    <row r="75" spans="1:79" ht="15" customHeight="1" x14ac:dyDescent="0.2">
      <c r="A75" s="35">
        <v>1</v>
      </c>
      <c r="B75" s="35"/>
      <c r="C75" s="35"/>
      <c r="D75" s="35">
        <v>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57">
        <v>3</v>
      </c>
      <c r="R75" s="58"/>
      <c r="S75" s="58"/>
      <c r="T75" s="58"/>
      <c r="U75" s="59"/>
      <c r="V75" s="35">
        <v>4</v>
      </c>
      <c r="W75" s="35"/>
      <c r="X75" s="35"/>
      <c r="Y75" s="35"/>
      <c r="Z75" s="35">
        <v>5</v>
      </c>
      <c r="AA75" s="35"/>
      <c r="AB75" s="35"/>
      <c r="AC75" s="35"/>
      <c r="AD75" s="35">
        <v>6</v>
      </c>
      <c r="AE75" s="35"/>
      <c r="AF75" s="35"/>
      <c r="AG75" s="35"/>
      <c r="AH75" s="35">
        <v>7</v>
      </c>
      <c r="AI75" s="35"/>
      <c r="AJ75" s="35"/>
      <c r="AK75" s="35"/>
      <c r="AL75" s="35">
        <v>8</v>
      </c>
      <c r="AM75" s="35"/>
      <c r="AN75" s="35"/>
      <c r="AO75" s="35"/>
      <c r="AP75" s="35">
        <v>9</v>
      </c>
      <c r="AQ75" s="35"/>
      <c r="AR75" s="35"/>
      <c r="AS75" s="35"/>
      <c r="AT75" s="35">
        <v>10</v>
      </c>
      <c r="AU75" s="35"/>
      <c r="AV75" s="35"/>
      <c r="AW75" s="35"/>
      <c r="AX75" s="35">
        <v>11</v>
      </c>
      <c r="AY75" s="35"/>
      <c r="AZ75" s="35"/>
      <c r="BA75" s="35"/>
      <c r="BB75" s="35">
        <v>12</v>
      </c>
      <c r="BC75" s="35"/>
      <c r="BD75" s="35"/>
      <c r="BE75" s="35"/>
      <c r="BF75" s="35">
        <v>13</v>
      </c>
      <c r="BG75" s="35"/>
      <c r="BH75" s="35"/>
      <c r="BI75" s="35"/>
      <c r="BJ75" s="35">
        <v>14</v>
      </c>
      <c r="BK75" s="35"/>
      <c r="BL75" s="35"/>
      <c r="BM75" s="35"/>
      <c r="BN75" s="35">
        <v>15</v>
      </c>
      <c r="BO75" s="35"/>
      <c r="BP75" s="35"/>
      <c r="BQ75" s="35"/>
    </row>
    <row r="76" spans="1:79" ht="9" hidden="1" customHeight="1" x14ac:dyDescent="0.2">
      <c r="A76" s="26" t="s">
        <v>58</v>
      </c>
      <c r="B76" s="27"/>
      <c r="C76" s="28"/>
      <c r="D76" s="51" t="s">
        <v>55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  <c r="Q76" s="26" t="s">
        <v>53</v>
      </c>
      <c r="R76" s="27"/>
      <c r="S76" s="27"/>
      <c r="T76" s="27"/>
      <c r="U76" s="28"/>
      <c r="V76" s="31" t="s">
        <v>45</v>
      </c>
      <c r="W76" s="32"/>
      <c r="X76" s="32"/>
      <c r="Y76" s="33"/>
      <c r="Z76" s="31" t="s">
        <v>59</v>
      </c>
      <c r="AA76" s="32"/>
      <c r="AB76" s="32"/>
      <c r="AC76" s="33"/>
      <c r="AD76" s="48" t="s">
        <v>62</v>
      </c>
      <c r="AE76" s="49"/>
      <c r="AF76" s="49"/>
      <c r="AG76" s="50"/>
      <c r="AH76" s="31" t="s">
        <v>47</v>
      </c>
      <c r="AI76" s="32"/>
      <c r="AJ76" s="32"/>
      <c r="AK76" s="33"/>
      <c r="AL76" s="31" t="s">
        <v>46</v>
      </c>
      <c r="AM76" s="32"/>
      <c r="AN76" s="32"/>
      <c r="AO76" s="33"/>
      <c r="AP76" s="48" t="s">
        <v>62</v>
      </c>
      <c r="AQ76" s="49"/>
      <c r="AR76" s="49"/>
      <c r="AS76" s="50"/>
      <c r="AT76" s="31" t="s">
        <v>48</v>
      </c>
      <c r="AU76" s="32"/>
      <c r="AV76" s="32"/>
      <c r="AW76" s="33"/>
      <c r="AX76" s="31" t="s">
        <v>49</v>
      </c>
      <c r="AY76" s="32"/>
      <c r="AZ76" s="32"/>
      <c r="BA76" s="33"/>
      <c r="BB76" s="48" t="s">
        <v>62</v>
      </c>
      <c r="BC76" s="49"/>
      <c r="BD76" s="49"/>
      <c r="BE76" s="50"/>
      <c r="BF76" s="45" t="s">
        <v>60</v>
      </c>
      <c r="BG76" s="46"/>
      <c r="BH76" s="46"/>
      <c r="BI76" s="47"/>
      <c r="BJ76" s="31" t="s">
        <v>61</v>
      </c>
      <c r="BK76" s="32"/>
      <c r="BL76" s="32"/>
      <c r="BM76" s="33"/>
      <c r="BN76" s="48" t="s">
        <v>62</v>
      </c>
      <c r="BO76" s="49"/>
      <c r="BP76" s="49"/>
      <c r="BQ76" s="50"/>
      <c r="CA76" s="1" t="s">
        <v>76</v>
      </c>
    </row>
    <row r="77" spans="1:79" s="78" customFormat="1" ht="15.75" customHeight="1" x14ac:dyDescent="0.2">
      <c r="A77" s="91" t="s">
        <v>87</v>
      </c>
      <c r="B77" s="70"/>
      <c r="C77" s="71"/>
      <c r="D77" s="74" t="s">
        <v>88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91"/>
      <c r="R77" s="70"/>
      <c r="S77" s="70"/>
      <c r="T77" s="70"/>
      <c r="U77" s="71"/>
      <c r="V77" s="54"/>
      <c r="W77" s="55"/>
      <c r="X77" s="55"/>
      <c r="Y77" s="56"/>
      <c r="Z77" s="54"/>
      <c r="AA77" s="55"/>
      <c r="AB77" s="55"/>
      <c r="AC77" s="56"/>
      <c r="AD77" s="54">
        <f>V77+Z77</f>
        <v>0</v>
      </c>
      <c r="AE77" s="55"/>
      <c r="AF77" s="55"/>
      <c r="AG77" s="56"/>
      <c r="AH77" s="54"/>
      <c r="AI77" s="55"/>
      <c r="AJ77" s="55"/>
      <c r="AK77" s="56"/>
      <c r="AL77" s="54"/>
      <c r="AM77" s="55"/>
      <c r="AN77" s="55"/>
      <c r="AO77" s="56"/>
      <c r="AP77" s="54">
        <f>AH77+AL77</f>
        <v>0</v>
      </c>
      <c r="AQ77" s="55"/>
      <c r="AR77" s="55"/>
      <c r="AS77" s="56"/>
      <c r="AT77" s="54"/>
      <c r="AU77" s="55"/>
      <c r="AV77" s="55"/>
      <c r="AW77" s="56"/>
      <c r="AX77" s="54"/>
      <c r="AY77" s="55"/>
      <c r="AZ77" s="55"/>
      <c r="BA77" s="56"/>
      <c r="BB77" s="54">
        <f>AT77+AX77</f>
        <v>0</v>
      </c>
      <c r="BC77" s="55"/>
      <c r="BD77" s="55"/>
      <c r="BE77" s="56"/>
      <c r="BF77" s="92"/>
      <c r="BG77" s="93"/>
      <c r="BH77" s="93"/>
      <c r="BI77" s="94"/>
      <c r="BJ77" s="54"/>
      <c r="BK77" s="55"/>
      <c r="BL77" s="55"/>
      <c r="BM77" s="56"/>
      <c r="BN77" s="54">
        <f>BF77+BJ77</f>
        <v>0</v>
      </c>
      <c r="BO77" s="55"/>
      <c r="BP77" s="55"/>
      <c r="BQ77" s="56"/>
      <c r="CA77" s="78" t="s">
        <v>77</v>
      </c>
    </row>
    <row r="80" spans="1:79" ht="15.75" customHeight="1" x14ac:dyDescent="0.2">
      <c r="A80" s="42" t="s">
        <v>35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15.75" customHeight="1" x14ac:dyDescent="0.2">
      <c r="A81" s="42" t="s">
        <v>36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18.75" customHeight="1" x14ac:dyDescent="0.2">
      <c r="A82" s="42" t="s">
        <v>37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</row>
    <row r="83" spans="1:64" ht="12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</row>
    <row r="85" spans="1:64" ht="42" customHeight="1" x14ac:dyDescent="0.2">
      <c r="A85" s="97" t="s">
        <v>107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5"/>
      <c r="AO85" s="5"/>
      <c r="AP85" s="95" t="s">
        <v>109</v>
      </c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</row>
    <row r="86" spans="1:64" x14ac:dyDescent="0.2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9" spans="1:64" ht="15.95" customHeight="1" x14ac:dyDescent="0.2">
      <c r="A89" s="97" t="s">
        <v>108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5"/>
      <c r="AO89" s="5"/>
      <c r="AP89" s="95" t="s">
        <v>110</v>
      </c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</row>
    <row r="90" spans="1:64" x14ac:dyDescent="0.2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</sheetData>
  <mergeCells count="397"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71:BL71"/>
    <mergeCell ref="BF73:BQ73"/>
    <mergeCell ref="AT73:BE73"/>
    <mergeCell ref="AH73:AS73"/>
    <mergeCell ref="V73:AG73"/>
    <mergeCell ref="D73:P74"/>
    <mergeCell ref="A73:C74"/>
    <mergeCell ref="BN74:BQ74"/>
    <mergeCell ref="BJ74:BM74"/>
    <mergeCell ref="BF74:BI74"/>
    <mergeCell ref="AD74:AG74"/>
    <mergeCell ref="Z74:AC74"/>
    <mergeCell ref="BB74:BE74"/>
    <mergeCell ref="AX74:BA74"/>
    <mergeCell ref="AT74:AW74"/>
    <mergeCell ref="AP74:AS74"/>
    <mergeCell ref="A77:C77"/>
    <mergeCell ref="D77:P77"/>
    <mergeCell ref="V74:Y74"/>
    <mergeCell ref="BN75:BQ75"/>
    <mergeCell ref="BJ75:BM75"/>
    <mergeCell ref="BF75:BI75"/>
    <mergeCell ref="BB75:BE75"/>
    <mergeCell ref="AX75:BA75"/>
    <mergeCell ref="AT75:AW75"/>
    <mergeCell ref="AP75:AS75"/>
    <mergeCell ref="A75:C75"/>
    <mergeCell ref="AD75:AG75"/>
    <mergeCell ref="Z75:AC75"/>
    <mergeCell ref="V75:Y75"/>
    <mergeCell ref="D75:P75"/>
    <mergeCell ref="Q75:U75"/>
    <mergeCell ref="AH77:AK77"/>
    <mergeCell ref="BN77:BQ77"/>
    <mergeCell ref="AP77:AS77"/>
    <mergeCell ref="AT77:AW77"/>
    <mergeCell ref="AX77:BA77"/>
    <mergeCell ref="BB77:BE77"/>
    <mergeCell ref="BF77:BI77"/>
    <mergeCell ref="BJ77:BM77"/>
    <mergeCell ref="D76:P76"/>
    <mergeCell ref="V76:Y76"/>
    <mergeCell ref="Z76:AC76"/>
    <mergeCell ref="AD76:AG76"/>
    <mergeCell ref="V77:Y77"/>
    <mergeCell ref="Z77:AC77"/>
    <mergeCell ref="AD77:AG77"/>
    <mergeCell ref="BJ76:BM76"/>
    <mergeCell ref="BN76:BQ76"/>
    <mergeCell ref="AP76:AS76"/>
    <mergeCell ref="AT76:AW76"/>
    <mergeCell ref="AX76:BA76"/>
    <mergeCell ref="BB76:BE76"/>
    <mergeCell ref="T57:X57"/>
    <mergeCell ref="Y57:AH57"/>
    <mergeCell ref="AI57:AR57"/>
    <mergeCell ref="AS57:BB57"/>
    <mergeCell ref="BC57:BL57"/>
    <mergeCell ref="A70:BQ70"/>
    <mergeCell ref="A58:B58"/>
    <mergeCell ref="C58:F58"/>
    <mergeCell ref="G58:S58"/>
    <mergeCell ref="T58:X58"/>
    <mergeCell ref="Y56:AH56"/>
    <mergeCell ref="A82:BL82"/>
    <mergeCell ref="A83:BL83"/>
    <mergeCell ref="A85:V85"/>
    <mergeCell ref="W85:AM85"/>
    <mergeCell ref="AP85:BH85"/>
    <mergeCell ref="A80:BL80"/>
    <mergeCell ref="A81:BL81"/>
    <mergeCell ref="C57:F57"/>
    <mergeCell ref="G57:S57"/>
    <mergeCell ref="A17:K17"/>
    <mergeCell ref="AA38:AD38"/>
    <mergeCell ref="A57:B57"/>
    <mergeCell ref="AI56:AR56"/>
    <mergeCell ref="AS56:BB56"/>
    <mergeCell ref="BC56:BL56"/>
    <mergeCell ref="A56:B56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L74:AO74"/>
    <mergeCell ref="AH74:AK74"/>
    <mergeCell ref="AE38:AH38"/>
    <mergeCell ref="AI38:AL38"/>
    <mergeCell ref="AM38:AP38"/>
    <mergeCell ref="A54:B54"/>
    <mergeCell ref="C54:F54"/>
    <mergeCell ref="A50:P50"/>
    <mergeCell ref="Q50:U50"/>
    <mergeCell ref="T54:X54"/>
    <mergeCell ref="AP90:BH90"/>
    <mergeCell ref="A89:V89"/>
    <mergeCell ref="W89:AM89"/>
    <mergeCell ref="AP89:BH89"/>
    <mergeCell ref="W90:AM90"/>
    <mergeCell ref="AL75:AO75"/>
    <mergeCell ref="AH75:AK75"/>
    <mergeCell ref="BF76:BI76"/>
    <mergeCell ref="A76:C76"/>
    <mergeCell ref="AL77:AO77"/>
    <mergeCell ref="A34:A35"/>
    <mergeCell ref="BK34:BQ35"/>
    <mergeCell ref="BK36:BQ36"/>
    <mergeCell ref="AP86:BH86"/>
    <mergeCell ref="W86:AM86"/>
    <mergeCell ref="Q73:U74"/>
    <mergeCell ref="Q76:U76"/>
    <mergeCell ref="Q77:U77"/>
    <mergeCell ref="AH76:AK76"/>
    <mergeCell ref="AL76:AO76"/>
    <mergeCell ref="BK37:BQ37"/>
    <mergeCell ref="BK39:BQ39"/>
    <mergeCell ref="AW47:AZ47"/>
    <mergeCell ref="AW48:AZ4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</mergeCells>
  <phoneticPr fontId="0" type="noConversion"/>
  <conditionalFormatting sqref="C57:F57">
    <cfRule type="cellIs" dxfId="12" priority="14" stopIfTrue="1" operator="equal">
      <formula>$C56</formula>
    </cfRule>
  </conditionalFormatting>
  <conditionalFormatting sqref="C58:F58">
    <cfRule type="cellIs" dxfId="11" priority="13" stopIfTrue="1" operator="equal">
      <formula>$C57</formula>
    </cfRule>
  </conditionalFormatting>
  <conditionalFormatting sqref="C59:F59">
    <cfRule type="cellIs" dxfId="10" priority="12" stopIfTrue="1" operator="equal">
      <formula>$C58</formula>
    </cfRule>
  </conditionalFormatting>
  <conditionalFormatting sqref="C60:F60">
    <cfRule type="cellIs" dxfId="9" priority="11" stopIfTrue="1" operator="equal">
      <formula>$C59</formula>
    </cfRule>
  </conditionalFormatting>
  <conditionalFormatting sqref="C61:F61">
    <cfRule type="cellIs" dxfId="8" priority="10" stopIfTrue="1" operator="equal">
      <formula>$C60</formula>
    </cfRule>
  </conditionalFormatting>
  <conditionalFormatting sqref="C62:F62">
    <cfRule type="cellIs" dxfId="7" priority="9" stopIfTrue="1" operator="equal">
      <formula>$C61</formula>
    </cfRule>
  </conditionalFormatting>
  <conditionalFormatting sqref="C63:F63">
    <cfRule type="cellIs" dxfId="6" priority="8" stopIfTrue="1" operator="equal">
      <formula>$C62</formula>
    </cfRule>
  </conditionalFormatting>
  <conditionalFormatting sqref="C64:F64">
    <cfRule type="cellIs" dxfId="5" priority="7" stopIfTrue="1" operator="equal">
      <formula>$C63</formula>
    </cfRule>
  </conditionalFormatting>
  <conditionalFormatting sqref="C65:F65">
    <cfRule type="cellIs" dxfId="3" priority="5" stopIfTrue="1" operator="equal">
      <formula>#REF!</formula>
    </cfRule>
  </conditionalFormatting>
  <conditionalFormatting sqref="C66:F66">
    <cfRule type="cellIs" dxfId="2" priority="4" stopIfTrue="1" operator="equal">
      <formula>$C65</formula>
    </cfRule>
  </conditionalFormatting>
  <conditionalFormatting sqref="C67:F67">
    <cfRule type="cellIs" dxfId="1" priority="3" stopIfTrue="1" operator="equal">
      <formula>$C66</formula>
    </cfRule>
  </conditionalFormatting>
  <conditionalFormatting sqref="C68:F68">
    <cfRule type="cellIs" dxfId="0" priority="2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2019-09-20T08:59:03Z</dcterms:modified>
</cp:coreProperties>
</file>