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КПК0116030!$A$1:$BM$92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4" i="2"/>
  <c r="BE75" i="2"/>
  <c r="BE76" i="2"/>
  <c r="BE77" i="2"/>
  <c r="BE78" i="2"/>
  <c r="BE79" i="2"/>
  <c r="BE80" i="2"/>
  <c r="BE81" i="2"/>
  <c r="BE82" i="2"/>
  <c r="BE83" i="2"/>
  <c r="BE72" i="2"/>
  <c r="BE70" i="2"/>
  <c r="AJ63" i="2"/>
  <c r="AB63" i="2"/>
  <c r="AS55" i="2"/>
  <c r="AS54" i="2"/>
  <c r="AR63" i="2" l="1"/>
</calcChain>
</file>

<file path=xl/sharedStrings.xml><?xml version="1.0" encoding="utf-8"?>
<sst xmlns="http://schemas.openxmlformats.org/spreadsheetml/2006/main" count="151" uniqueCount="104">
  <si>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</si>
  <si>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</si>
  <si>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</si>
  <si>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</si>
  <si>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</si>
  <si>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</si>
  <si>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</si>
  <si>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</si>
  <si>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</si>
  <si>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</si>
  <si>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</si>
  <si>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</si>
  <si>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</si>
  <si>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</si>
  <si>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</si>
  <si>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</si>
  <si>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</si>
  <si>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</si>
  <si>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</si>
  <si>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</si>
  <si>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</si>
  <si>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</si>
  <si>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</si>
  <si>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</si>
  <si>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</si>
  <si>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</si>
  <si>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</si>
  <si>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</si>
  <si>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</si>
  <si>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</si>
  <si>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</si>
  <si>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</si>
  <si>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</si>
  <si>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</si>
  <si>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</si>
  <si>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</si>
  <si>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</si>
  <si>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</si>
  <si>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</si>
  <si>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</si>
  <si>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</si>
  <si>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</si>
  <si>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</si>
  <si>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</si>
  <si>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</si>
  <si>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</si>
  <si>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</si>
  <si>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</si>
  <si>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</si>
  <si>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</si>
  <si>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</si>
  <si>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</si>
  <si>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</si>
  <si>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</si>
  <si>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</si>
  <si>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</si>
  <si>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</si>
  <si>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</si>
  <si>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</si>
  <si>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</si>
  <si>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</si>
  <si>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</si>
  <si>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</si>
  <si>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</si>
  <si>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</si>
  <si>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</si>
  <si>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</si>
  <si>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</si>
  <si>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</si>
  <si>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</si>
  <si>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</si>
  <si>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</si>
  <si>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</si>
  <si>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</si>
  <si>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</si>
  <si>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</si>
  <si>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</si>
  <si>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</si>
  <si>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</si>
  <si>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</si>
  <si>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</si>
  <si>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</si>
  <si>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</si>
  <si>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</si>
  <si>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</si>
  <si>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</si>
  <si>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</si>
  <si>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реформування та розвитку ЖКГ на 2019-2020  роки</t>
  </si>
  <si>
    <t>обсяг витрат</t>
  </si>
  <si>
    <t>кошторис, розрахунок</t>
  </si>
  <si>
    <t>Продукту</t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</si>
  <si>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</si>
  <si>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</si>
  <si>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</si>
  <si>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шт.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</si>
  <si>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</si>
  <si>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</si>
  <si>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</si>
  <si>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облаштування огорожі ставка в с.Костинці</t>
  </si>
  <si>
    <t>придбання техніки для благоустрою міста (трактор)</t>
  </si>
  <si>
    <t>капітальний ремонт моста в с.Н.Бросківці</t>
  </si>
  <si>
    <t>капітальний ремонт тротуару по вул.Б.Хмельницького та вул.Федьковича</t>
  </si>
  <si>
    <t>капітальний ремонт насосної станції</t>
  </si>
  <si>
    <t xml:space="preserve">придбання 5-ти каналізаційних люків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</si>
</sst>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2"/>
  <sheetViews>
    <sheetView tabSelected="1" topLeftCell="A63" zoomScaleNormal="100" zoomScaleSheetLayoutView="100" workbookViewId="0">
      <selection activeCell="A88" sqref="A88:XFD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7" t="s">
        <v>39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94" t="s">
        <v>74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x14ac:dyDescent="0.2">
      <c r="AO5" s="95" t="s">
        <v>23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8" spans="1:64" ht="15.75" customHeight="1" x14ac:dyDescent="0.2">
      <c r="A8" s="97" t="s">
        <v>24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15.75" customHeight="1" x14ac:dyDescent="0.2">
      <c r="A9" s="97" t="s">
        <v>82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92" t="s">
        <v>57</v>
      </c>
      <c r="B11" s="92"/>
      <c r="C11" s="15"/>
      <c r="D11" s="79" t="s">
        <v>73</v>
      </c>
      <c r="E11" s="80"/>
      <c r="F11" s="80"/>
      <c r="G11" s="80"/>
      <c r="H11" s="80"/>
      <c r="I11" s="80"/>
      <c r="J11" s="80"/>
      <c r="K11" s="15"/>
      <c r="L11" s="74" t="s">
        <v>75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95" customHeight="1" x14ac:dyDescent="0.2">
      <c r="A12" s="8"/>
      <c r="B12" s="8"/>
      <c r="C12" s="8"/>
      <c r="D12" s="96" t="s">
        <v>40</v>
      </c>
      <c r="E12" s="96"/>
      <c r="F12" s="96"/>
      <c r="G12" s="96"/>
      <c r="H12" s="96"/>
      <c r="I12" s="96"/>
      <c r="J12" s="96"/>
      <c r="K12" s="8"/>
      <c r="L12" s="81" t="s">
        <v>2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92" t="s">
        <v>8</v>
      </c>
      <c r="B14" s="92"/>
      <c r="C14" s="15"/>
      <c r="D14" s="79" t="s">
        <v>85</v>
      </c>
      <c r="E14" s="80"/>
      <c r="F14" s="80"/>
      <c r="G14" s="80"/>
      <c r="H14" s="80"/>
      <c r="I14" s="80"/>
      <c r="J14" s="80"/>
      <c r="K14" s="15"/>
      <c r="L14" s="74" t="s">
        <v>76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15.95" customHeight="1" x14ac:dyDescent="0.2">
      <c r="A15" s="8"/>
      <c r="B15" s="8"/>
      <c r="C15" s="8"/>
      <c r="D15" s="96" t="s">
        <v>40</v>
      </c>
      <c r="E15" s="96"/>
      <c r="F15" s="96"/>
      <c r="G15" s="96"/>
      <c r="H15" s="96"/>
      <c r="I15" s="96"/>
      <c r="J15" s="96"/>
      <c r="K15" s="8"/>
      <c r="L15" s="81" t="s">
        <v>3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92" t="s">
        <v>58</v>
      </c>
      <c r="B17" s="92"/>
      <c r="C17" s="15"/>
      <c r="D17" s="79" t="s">
        <v>83</v>
      </c>
      <c r="E17" s="80"/>
      <c r="F17" s="80"/>
      <c r="G17" s="80"/>
      <c r="H17" s="80"/>
      <c r="I17" s="80"/>
      <c r="J17" s="80"/>
      <c r="K17" s="15"/>
      <c r="L17" s="79" t="s">
        <v>86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74" t="s">
        <v>84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20.100000000000001" customHeight="1" x14ac:dyDescent="0.2">
      <c r="A18" s="8"/>
      <c r="B18" s="8"/>
      <c r="C18" s="8"/>
      <c r="D18" s="60" t="s">
        <v>40</v>
      </c>
      <c r="E18" s="60"/>
      <c r="F18" s="60"/>
      <c r="G18" s="60"/>
      <c r="H18" s="60"/>
      <c r="I18" s="60"/>
      <c r="J18" s="60"/>
      <c r="K18" s="8"/>
      <c r="L18" s="81" t="s">
        <v>25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 t="s">
        <v>4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93" t="s">
        <v>54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69">
        <v>4457990</v>
      </c>
      <c r="V20" s="69"/>
      <c r="W20" s="69"/>
      <c r="X20" s="69"/>
      <c r="Y20" s="69"/>
      <c r="Z20" s="69"/>
      <c r="AA20" s="69"/>
      <c r="AB20" s="69"/>
      <c r="AC20" s="69"/>
      <c r="AD20" s="69"/>
      <c r="AE20" s="78" t="s">
        <v>55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69">
        <v>3888932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8" t="s">
        <v>27</v>
      </c>
      <c r="BE20" s="68"/>
      <c r="BF20" s="68"/>
      <c r="BG20" s="68"/>
      <c r="BH20" s="68"/>
      <c r="BI20" s="68"/>
      <c r="BJ20" s="68"/>
      <c r="BK20" s="68"/>
      <c r="BL20" s="68"/>
    </row>
    <row r="21" spans="1:79" ht="24.95" customHeight="1" x14ac:dyDescent="0.2">
      <c r="A21" s="68" t="s">
        <v>26</v>
      </c>
      <c r="B21" s="68"/>
      <c r="C21" s="68"/>
      <c r="D21" s="68"/>
      <c r="E21" s="68"/>
      <c r="F21" s="68"/>
      <c r="G21" s="68"/>
      <c r="H21" s="68"/>
      <c r="I21" s="69">
        <v>569058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8" t="s">
        <v>28</v>
      </c>
      <c r="U21" s="68"/>
      <c r="V21" s="68"/>
      <c r="W21" s="6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3" t="s">
        <v>42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47.25" customHeight="1" x14ac:dyDescent="0.2">
      <c r="A24" s="74" t="s">
        <v>71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8" t="s">
        <v>41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27.75" customHeight="1" x14ac:dyDescent="0.2">
      <c r="A27" s="76" t="s">
        <v>32</v>
      </c>
      <c r="B27" s="76"/>
      <c r="C27" s="76"/>
      <c r="D27" s="76"/>
      <c r="E27" s="76"/>
      <c r="F27" s="76"/>
      <c r="G27" s="89" t="s">
        <v>45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 x14ac:dyDescent="0.2">
      <c r="A28" s="57">
        <v>1</v>
      </c>
      <c r="B28" s="57"/>
      <c r="C28" s="57"/>
      <c r="D28" s="57"/>
      <c r="E28" s="57"/>
      <c r="F28" s="57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 x14ac:dyDescent="0.2">
      <c r="A29" s="37" t="s">
        <v>37</v>
      </c>
      <c r="B29" s="37"/>
      <c r="C29" s="37"/>
      <c r="D29" s="37"/>
      <c r="E29" s="37"/>
      <c r="F29" s="37"/>
      <c r="G29" s="70" t="s">
        <v>11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CA29" s="1" t="s">
        <v>53</v>
      </c>
    </row>
    <row r="30" spans="1:79" ht="12.75" customHeight="1" x14ac:dyDescent="0.2">
      <c r="A30" s="37">
        <v>1</v>
      </c>
      <c r="B30" s="37"/>
      <c r="C30" s="37"/>
      <c r="D30" s="37"/>
      <c r="E30" s="37"/>
      <c r="F30" s="37"/>
      <c r="G30" s="51" t="s">
        <v>59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52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8" t="s">
        <v>43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.95" customHeight="1" x14ac:dyDescent="0.2">
      <c r="A33" s="74" t="s">
        <v>72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8" t="s">
        <v>44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27.75" customHeight="1" x14ac:dyDescent="0.2">
      <c r="A36" s="76" t="s">
        <v>32</v>
      </c>
      <c r="B36" s="76"/>
      <c r="C36" s="76"/>
      <c r="D36" s="76"/>
      <c r="E36" s="76"/>
      <c r="F36" s="76"/>
      <c r="G36" s="89" t="s">
        <v>29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 x14ac:dyDescent="0.2">
      <c r="A37" s="57">
        <v>1</v>
      </c>
      <c r="B37" s="57"/>
      <c r="C37" s="57"/>
      <c r="D37" s="57"/>
      <c r="E37" s="57"/>
      <c r="F37" s="57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 x14ac:dyDescent="0.2">
      <c r="A38" s="37" t="s">
        <v>10</v>
      </c>
      <c r="B38" s="37"/>
      <c r="C38" s="37"/>
      <c r="D38" s="37"/>
      <c r="E38" s="37"/>
      <c r="F38" s="37"/>
      <c r="G38" s="70" t="s">
        <v>11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  <c r="CA38" s="1" t="s">
        <v>15</v>
      </c>
    </row>
    <row r="39" spans="1:79" ht="12.75" customHeight="1" x14ac:dyDescent="0.2">
      <c r="A39" s="37">
        <v>1</v>
      </c>
      <c r="B39" s="37"/>
      <c r="C39" s="37"/>
      <c r="D39" s="37"/>
      <c r="E39" s="37"/>
      <c r="F39" s="37"/>
      <c r="G39" s="51" t="s">
        <v>60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16</v>
      </c>
    </row>
    <row r="40" spans="1:79" ht="12.75" customHeight="1" x14ac:dyDescent="0.2">
      <c r="A40" s="37">
        <v>2</v>
      </c>
      <c r="B40" s="37"/>
      <c r="C40" s="37"/>
      <c r="D40" s="37"/>
      <c r="E40" s="37"/>
      <c r="F40" s="37"/>
      <c r="G40" s="51" t="s">
        <v>61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2.75" customHeight="1" x14ac:dyDescent="0.2">
      <c r="A41" s="37">
        <v>3</v>
      </c>
      <c r="B41" s="37"/>
      <c r="C41" s="37"/>
      <c r="D41" s="37"/>
      <c r="E41" s="37"/>
      <c r="F41" s="37"/>
      <c r="G41" s="51" t="s">
        <v>62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79" ht="12.75" customHeight="1" x14ac:dyDescent="0.2">
      <c r="A42" s="37">
        <v>4</v>
      </c>
      <c r="B42" s="37"/>
      <c r="C42" s="37"/>
      <c r="D42" s="37"/>
      <c r="E42" s="37"/>
      <c r="F42" s="37"/>
      <c r="G42" s="51" t="s">
        <v>63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12.75" customHeight="1" x14ac:dyDescent="0.2">
      <c r="A43" s="37">
        <v>5</v>
      </c>
      <c r="B43" s="37"/>
      <c r="C43" s="37"/>
      <c r="D43" s="37"/>
      <c r="E43" s="37"/>
      <c r="F43" s="37"/>
      <c r="G43" s="51" t="s">
        <v>64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 x14ac:dyDescent="0.2">
      <c r="A44" s="37">
        <v>6</v>
      </c>
      <c r="B44" s="37"/>
      <c r="C44" s="37"/>
      <c r="D44" s="37"/>
      <c r="E44" s="37"/>
      <c r="F44" s="37"/>
      <c r="G44" s="51" t="s">
        <v>65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 x14ac:dyDescent="0.2">
      <c r="A45" s="37">
        <v>7</v>
      </c>
      <c r="B45" s="37"/>
      <c r="C45" s="37"/>
      <c r="D45" s="37"/>
      <c r="E45" s="37"/>
      <c r="F45" s="37"/>
      <c r="G45" s="51" t="s">
        <v>66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 x14ac:dyDescent="0.2">
      <c r="A46" s="37">
        <v>8</v>
      </c>
      <c r="B46" s="37"/>
      <c r="C46" s="37"/>
      <c r="D46" s="37"/>
      <c r="E46" s="37"/>
      <c r="F46" s="37"/>
      <c r="G46" s="51" t="s">
        <v>67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8" t="s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98" t="s">
        <v>81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57" t="s">
        <v>32</v>
      </c>
      <c r="B50" s="57"/>
      <c r="C50" s="57"/>
      <c r="D50" s="59" t="s">
        <v>30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7" t="s">
        <v>33</v>
      </c>
      <c r="AD50" s="57"/>
      <c r="AE50" s="57"/>
      <c r="AF50" s="57"/>
      <c r="AG50" s="57"/>
      <c r="AH50" s="57"/>
      <c r="AI50" s="57"/>
      <c r="AJ50" s="57"/>
      <c r="AK50" s="57" t="s">
        <v>34</v>
      </c>
      <c r="AL50" s="57"/>
      <c r="AM50" s="57"/>
      <c r="AN50" s="57"/>
      <c r="AO50" s="57"/>
      <c r="AP50" s="57"/>
      <c r="AQ50" s="57"/>
      <c r="AR50" s="57"/>
      <c r="AS50" s="57" t="s">
        <v>31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57"/>
      <c r="B51" s="57"/>
      <c r="C51" s="57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57">
        <v>1</v>
      </c>
      <c r="B52" s="57"/>
      <c r="C52" s="57"/>
      <c r="D52" s="65">
        <v>2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57">
        <v>3</v>
      </c>
      <c r="AD52" s="57"/>
      <c r="AE52" s="57"/>
      <c r="AF52" s="57"/>
      <c r="AG52" s="57"/>
      <c r="AH52" s="57"/>
      <c r="AI52" s="57"/>
      <c r="AJ52" s="57"/>
      <c r="AK52" s="57">
        <v>4</v>
      </c>
      <c r="AL52" s="57"/>
      <c r="AM52" s="57"/>
      <c r="AN52" s="57"/>
      <c r="AO52" s="57"/>
      <c r="AP52" s="57"/>
      <c r="AQ52" s="57"/>
      <c r="AR52" s="57"/>
      <c r="AS52" s="57">
        <v>5</v>
      </c>
      <c r="AT52" s="57"/>
      <c r="AU52" s="57"/>
      <c r="AV52" s="57"/>
      <c r="AW52" s="57"/>
      <c r="AX52" s="57"/>
      <c r="AY52" s="57"/>
      <c r="AZ52" s="5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37" t="s">
        <v>10</v>
      </c>
      <c r="B53" s="37"/>
      <c r="C53" s="37"/>
      <c r="D53" s="43" t="s">
        <v>11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58" t="s">
        <v>12</v>
      </c>
      <c r="AD53" s="58"/>
      <c r="AE53" s="58"/>
      <c r="AF53" s="58"/>
      <c r="AG53" s="58"/>
      <c r="AH53" s="58"/>
      <c r="AI53" s="58"/>
      <c r="AJ53" s="58"/>
      <c r="AK53" s="58" t="s">
        <v>13</v>
      </c>
      <c r="AL53" s="58"/>
      <c r="AM53" s="58"/>
      <c r="AN53" s="58"/>
      <c r="AO53" s="58"/>
      <c r="AP53" s="58"/>
      <c r="AQ53" s="58"/>
      <c r="AR53" s="58"/>
      <c r="AS53" s="35" t="s">
        <v>14</v>
      </c>
      <c r="AT53" s="58"/>
      <c r="AU53" s="58"/>
      <c r="AV53" s="58"/>
      <c r="AW53" s="58"/>
      <c r="AX53" s="58"/>
      <c r="AY53" s="58"/>
      <c r="AZ53" s="58"/>
      <c r="BA53" s="19"/>
      <c r="BB53" s="20"/>
      <c r="BC53" s="20"/>
      <c r="BD53" s="20"/>
      <c r="BE53" s="20"/>
      <c r="BF53" s="20"/>
      <c r="BG53" s="20"/>
      <c r="BH53" s="20"/>
      <c r="CA53" s="4" t="s">
        <v>17</v>
      </c>
    </row>
    <row r="54" spans="1:79" ht="12.75" customHeight="1" x14ac:dyDescent="0.2">
      <c r="A54" s="37">
        <v>1</v>
      </c>
      <c r="B54" s="37"/>
      <c r="C54" s="37"/>
      <c r="D54" s="51" t="s">
        <v>68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28">
        <v>3888932</v>
      </c>
      <c r="AD54" s="28"/>
      <c r="AE54" s="28"/>
      <c r="AF54" s="28"/>
      <c r="AG54" s="28"/>
      <c r="AH54" s="28"/>
      <c r="AI54" s="28"/>
      <c r="AJ54" s="28"/>
      <c r="AK54" s="28">
        <v>569058</v>
      </c>
      <c r="AL54" s="28"/>
      <c r="AM54" s="28"/>
      <c r="AN54" s="28"/>
      <c r="AO54" s="28"/>
      <c r="AP54" s="28"/>
      <c r="AQ54" s="28"/>
      <c r="AR54" s="28"/>
      <c r="AS54" s="28">
        <f>AC54+AK54</f>
        <v>4457990</v>
      </c>
      <c r="AT54" s="28"/>
      <c r="AU54" s="28"/>
      <c r="AV54" s="28"/>
      <c r="AW54" s="28"/>
      <c r="AX54" s="28"/>
      <c r="AY54" s="28"/>
      <c r="AZ54" s="28"/>
      <c r="BA54" s="21"/>
      <c r="BB54" s="21"/>
      <c r="BC54" s="21"/>
      <c r="BD54" s="21"/>
      <c r="BE54" s="21"/>
      <c r="BF54" s="21"/>
      <c r="BG54" s="21"/>
      <c r="BH54" s="21"/>
      <c r="CA54" s="1" t="s">
        <v>18</v>
      </c>
    </row>
    <row r="55" spans="1:79" s="4" customFormat="1" ht="12.75" customHeight="1" x14ac:dyDescent="0.2">
      <c r="A55" s="40"/>
      <c r="B55" s="40"/>
      <c r="C55" s="40"/>
      <c r="D55" s="54" t="s">
        <v>31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4">
        <v>3888932</v>
      </c>
      <c r="AD55" s="34"/>
      <c r="AE55" s="34"/>
      <c r="AF55" s="34"/>
      <c r="AG55" s="34"/>
      <c r="AH55" s="34"/>
      <c r="AI55" s="34"/>
      <c r="AJ55" s="34"/>
      <c r="AK55" s="34">
        <v>569058</v>
      </c>
      <c r="AL55" s="34"/>
      <c r="AM55" s="34"/>
      <c r="AN55" s="34"/>
      <c r="AO55" s="34"/>
      <c r="AP55" s="34"/>
      <c r="AQ55" s="34"/>
      <c r="AR55" s="34"/>
      <c r="AS55" s="34">
        <f>AC55+AK55</f>
        <v>4457990</v>
      </c>
      <c r="AT55" s="34"/>
      <c r="AU55" s="34"/>
      <c r="AV55" s="34"/>
      <c r="AW55" s="34"/>
      <c r="AX55" s="34"/>
      <c r="AY55" s="34"/>
      <c r="AZ55" s="34"/>
      <c r="BA55" s="24"/>
      <c r="BB55" s="24"/>
      <c r="BC55" s="24"/>
      <c r="BD55" s="24"/>
      <c r="BE55" s="24"/>
      <c r="BF55" s="24"/>
      <c r="BG55" s="24"/>
      <c r="BH55" s="24"/>
    </row>
    <row r="57" spans="1:79" ht="15.75" customHeight="1" x14ac:dyDescent="0.2">
      <c r="A57" s="73" t="s">
        <v>47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</row>
    <row r="58" spans="1:79" ht="15" customHeight="1" x14ac:dyDescent="0.2">
      <c r="A58" s="98" t="s">
        <v>81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7" t="s">
        <v>32</v>
      </c>
      <c r="B59" s="57"/>
      <c r="C59" s="57"/>
      <c r="D59" s="59" t="s">
        <v>38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7" t="s">
        <v>33</v>
      </c>
      <c r="AC59" s="57"/>
      <c r="AD59" s="57"/>
      <c r="AE59" s="57"/>
      <c r="AF59" s="57"/>
      <c r="AG59" s="57"/>
      <c r="AH59" s="57"/>
      <c r="AI59" s="57"/>
      <c r="AJ59" s="57" t="s">
        <v>34</v>
      </c>
      <c r="AK59" s="57"/>
      <c r="AL59" s="57"/>
      <c r="AM59" s="57"/>
      <c r="AN59" s="57"/>
      <c r="AO59" s="57"/>
      <c r="AP59" s="57"/>
      <c r="AQ59" s="57"/>
      <c r="AR59" s="57" t="s">
        <v>31</v>
      </c>
      <c r="AS59" s="57"/>
      <c r="AT59" s="57"/>
      <c r="AU59" s="57"/>
      <c r="AV59" s="57"/>
      <c r="AW59" s="57"/>
      <c r="AX59" s="57"/>
      <c r="AY59" s="57"/>
    </row>
    <row r="60" spans="1:79" ht="29.1" customHeight="1" x14ac:dyDescent="0.2">
      <c r="A60" s="57"/>
      <c r="B60" s="57"/>
      <c r="C60" s="57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79" ht="15.75" customHeight="1" x14ac:dyDescent="0.2">
      <c r="A61" s="57">
        <v>1</v>
      </c>
      <c r="B61" s="57"/>
      <c r="C61" s="57"/>
      <c r="D61" s="65">
        <v>2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21" customHeight="1" x14ac:dyDescent="0.2">
      <c r="A62" s="37"/>
      <c r="B62" s="37"/>
      <c r="C62" s="37"/>
      <c r="D62" s="70" t="s">
        <v>87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29">
        <v>4644600</v>
      </c>
      <c r="AC62" s="30"/>
      <c r="AD62" s="30"/>
      <c r="AE62" s="30"/>
      <c r="AF62" s="30"/>
      <c r="AG62" s="30"/>
      <c r="AH62" s="30"/>
      <c r="AI62" s="31"/>
      <c r="AJ62" s="29">
        <v>824058</v>
      </c>
      <c r="AK62" s="30"/>
      <c r="AL62" s="30"/>
      <c r="AM62" s="30"/>
      <c r="AN62" s="30"/>
      <c r="AO62" s="30"/>
      <c r="AP62" s="30"/>
      <c r="AQ62" s="31"/>
      <c r="AR62" s="29">
        <v>5468658</v>
      </c>
      <c r="AS62" s="30"/>
      <c r="AT62" s="30"/>
      <c r="AU62" s="30"/>
      <c r="AV62" s="30"/>
      <c r="AW62" s="30"/>
      <c r="AX62" s="30"/>
      <c r="AY62" s="31"/>
    </row>
    <row r="63" spans="1:79" s="4" customFormat="1" ht="12.75" customHeight="1" x14ac:dyDescent="0.2">
      <c r="A63" s="40"/>
      <c r="B63" s="40"/>
      <c r="C63" s="40"/>
      <c r="D63" s="54" t="s">
        <v>31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4">
        <f>AB62</f>
        <v>4644600</v>
      </c>
      <c r="AC63" s="34"/>
      <c r="AD63" s="34"/>
      <c r="AE63" s="34"/>
      <c r="AF63" s="34"/>
      <c r="AG63" s="34"/>
      <c r="AH63" s="34"/>
      <c r="AI63" s="34"/>
      <c r="AJ63" s="34">
        <f>AJ62</f>
        <v>824058</v>
      </c>
      <c r="AK63" s="34"/>
      <c r="AL63" s="34"/>
      <c r="AM63" s="34"/>
      <c r="AN63" s="34"/>
      <c r="AO63" s="34"/>
      <c r="AP63" s="34"/>
      <c r="AQ63" s="34"/>
      <c r="AR63" s="34">
        <f>AB63+AJ63</f>
        <v>5468658</v>
      </c>
      <c r="AS63" s="34"/>
      <c r="AT63" s="34"/>
      <c r="AU63" s="34"/>
      <c r="AV63" s="34"/>
      <c r="AW63" s="34"/>
      <c r="AX63" s="34"/>
      <c r="AY63" s="34"/>
      <c r="CA63" s="4" t="s">
        <v>19</v>
      </c>
    </row>
    <row r="65" spans="1:79" ht="15.75" customHeight="1" x14ac:dyDescent="0.2">
      <c r="A65" s="68" t="s">
        <v>48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79" ht="30" customHeight="1" x14ac:dyDescent="0.2">
      <c r="A66" s="57" t="s">
        <v>32</v>
      </c>
      <c r="B66" s="57"/>
      <c r="C66" s="57"/>
      <c r="D66" s="57"/>
      <c r="E66" s="57"/>
      <c r="F66" s="57"/>
      <c r="G66" s="65" t="s">
        <v>49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7" t="s">
        <v>6</v>
      </c>
      <c r="AA66" s="57"/>
      <c r="AB66" s="57"/>
      <c r="AC66" s="57"/>
      <c r="AD66" s="57"/>
      <c r="AE66" s="57" t="s">
        <v>5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65" t="s">
        <v>33</v>
      </c>
      <c r="AP66" s="66"/>
      <c r="AQ66" s="66"/>
      <c r="AR66" s="66"/>
      <c r="AS66" s="66"/>
      <c r="AT66" s="66"/>
      <c r="AU66" s="66"/>
      <c r="AV66" s="67"/>
      <c r="AW66" s="65" t="s">
        <v>34</v>
      </c>
      <c r="AX66" s="66"/>
      <c r="AY66" s="66"/>
      <c r="AZ66" s="66"/>
      <c r="BA66" s="66"/>
      <c r="BB66" s="66"/>
      <c r="BC66" s="66"/>
      <c r="BD66" s="67"/>
      <c r="BE66" s="65" t="s">
        <v>31</v>
      </c>
      <c r="BF66" s="66"/>
      <c r="BG66" s="66"/>
      <c r="BH66" s="66"/>
      <c r="BI66" s="66"/>
      <c r="BJ66" s="66"/>
      <c r="BK66" s="66"/>
      <c r="BL66" s="67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65">
        <v>2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37" t="s">
        <v>37</v>
      </c>
      <c r="B68" s="37"/>
      <c r="C68" s="37"/>
      <c r="D68" s="37"/>
      <c r="E68" s="37"/>
      <c r="F68" s="37"/>
      <c r="G68" s="70" t="s">
        <v>11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37" t="s">
        <v>22</v>
      </c>
      <c r="AA68" s="37"/>
      <c r="AB68" s="37"/>
      <c r="AC68" s="37"/>
      <c r="AD68" s="37"/>
      <c r="AE68" s="88" t="s">
        <v>36</v>
      </c>
      <c r="AF68" s="88"/>
      <c r="AG68" s="88"/>
      <c r="AH68" s="88"/>
      <c r="AI68" s="88"/>
      <c r="AJ68" s="88"/>
      <c r="AK68" s="88"/>
      <c r="AL68" s="88"/>
      <c r="AM68" s="88"/>
      <c r="AN68" s="70"/>
      <c r="AO68" s="58" t="s">
        <v>12</v>
      </c>
      <c r="AP68" s="58"/>
      <c r="AQ68" s="58"/>
      <c r="AR68" s="58"/>
      <c r="AS68" s="58"/>
      <c r="AT68" s="58"/>
      <c r="AU68" s="58"/>
      <c r="AV68" s="58"/>
      <c r="AW68" s="58" t="s">
        <v>35</v>
      </c>
      <c r="AX68" s="58"/>
      <c r="AY68" s="58"/>
      <c r="AZ68" s="58"/>
      <c r="BA68" s="58"/>
      <c r="BB68" s="58"/>
      <c r="BC68" s="58"/>
      <c r="BD68" s="58"/>
      <c r="BE68" s="58" t="s">
        <v>14</v>
      </c>
      <c r="BF68" s="58"/>
      <c r="BG68" s="58"/>
      <c r="BH68" s="58"/>
      <c r="BI68" s="58"/>
      <c r="BJ68" s="58"/>
      <c r="BK68" s="58"/>
      <c r="BL68" s="58"/>
      <c r="CA68" s="1" t="s">
        <v>20</v>
      </c>
    </row>
    <row r="69" spans="1:79" s="4" customFormat="1" ht="12.75" customHeight="1" x14ac:dyDescent="0.2">
      <c r="A69" s="40">
        <v>0</v>
      </c>
      <c r="B69" s="40"/>
      <c r="C69" s="40"/>
      <c r="D69" s="40"/>
      <c r="E69" s="40"/>
      <c r="F69" s="40"/>
      <c r="G69" s="33" t="s">
        <v>69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CA69" s="4" t="s">
        <v>21</v>
      </c>
    </row>
    <row r="70" spans="1:79" ht="25.5" customHeight="1" x14ac:dyDescent="0.2">
      <c r="A70" s="37">
        <v>0</v>
      </c>
      <c r="B70" s="37"/>
      <c r="C70" s="37"/>
      <c r="D70" s="37"/>
      <c r="E70" s="37"/>
      <c r="F70" s="37"/>
      <c r="G70" s="36" t="s">
        <v>88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35" t="s">
        <v>70</v>
      </c>
      <c r="AA70" s="35"/>
      <c r="AB70" s="35"/>
      <c r="AC70" s="35"/>
      <c r="AD70" s="35"/>
      <c r="AE70" s="35" t="s">
        <v>89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8">
        <v>3888.9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>AO70+AW70</f>
        <v>3888.9</v>
      </c>
      <c r="BF70" s="28"/>
      <c r="BG70" s="28"/>
      <c r="BH70" s="28"/>
      <c r="BI70" s="28"/>
      <c r="BJ70" s="28"/>
      <c r="BK70" s="28"/>
      <c r="BL70" s="28"/>
    </row>
    <row r="71" spans="1:79" ht="12.75" customHeight="1" x14ac:dyDescent="0.2">
      <c r="A71" s="37">
        <v>0</v>
      </c>
      <c r="B71" s="37"/>
      <c r="C71" s="37"/>
      <c r="D71" s="37"/>
      <c r="E71" s="37"/>
      <c r="F71" s="37"/>
      <c r="G71" s="33" t="s">
        <v>90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25.5" customHeight="1" x14ac:dyDescent="0.2">
      <c r="A72" s="37">
        <v>0</v>
      </c>
      <c r="B72" s="37"/>
      <c r="C72" s="37"/>
      <c r="D72" s="37"/>
      <c r="E72" s="37"/>
      <c r="F72" s="37"/>
      <c r="G72" s="36" t="s">
        <v>91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35" t="s">
        <v>70</v>
      </c>
      <c r="AA72" s="35"/>
      <c r="AB72" s="35"/>
      <c r="AC72" s="35"/>
      <c r="AD72" s="35"/>
      <c r="AE72" s="35" t="s">
        <v>92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8">
        <v>1348.2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>AO72+AW72</f>
        <v>1348.2</v>
      </c>
      <c r="BF72" s="28"/>
      <c r="BG72" s="28"/>
      <c r="BH72" s="28"/>
      <c r="BI72" s="28"/>
      <c r="BJ72" s="28"/>
      <c r="BK72" s="28"/>
      <c r="BL72" s="28"/>
    </row>
    <row r="73" spans="1:79" ht="12.75" customHeight="1" x14ac:dyDescent="0.2">
      <c r="A73" s="37">
        <v>0</v>
      </c>
      <c r="B73" s="37"/>
      <c r="C73" s="37"/>
      <c r="D73" s="37"/>
      <c r="E73" s="37"/>
      <c r="F73" s="37"/>
      <c r="G73" s="36" t="s">
        <v>93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5" t="s">
        <v>94</v>
      </c>
      <c r="AA73" s="35"/>
      <c r="AB73" s="35"/>
      <c r="AC73" s="35"/>
      <c r="AD73" s="35"/>
      <c r="AE73" s="35" t="s">
        <v>92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28">
        <v>30</v>
      </c>
      <c r="AP73" s="28"/>
      <c r="AQ73" s="28"/>
      <c r="AR73" s="28"/>
      <c r="AS73" s="28"/>
      <c r="AT73" s="28"/>
      <c r="AU73" s="28"/>
      <c r="AV73" s="28"/>
      <c r="AW73" s="28">
        <v>0</v>
      </c>
      <c r="AX73" s="28"/>
      <c r="AY73" s="28"/>
      <c r="AZ73" s="28"/>
      <c r="BA73" s="28"/>
      <c r="BB73" s="28"/>
      <c r="BC73" s="28"/>
      <c r="BD73" s="28"/>
      <c r="BE73" s="28">
        <f t="shared" ref="BE73:BE83" si="0">AO73+AW73</f>
        <v>30</v>
      </c>
      <c r="BF73" s="28"/>
      <c r="BG73" s="28"/>
      <c r="BH73" s="28"/>
      <c r="BI73" s="28"/>
      <c r="BJ73" s="28"/>
      <c r="BK73" s="28"/>
      <c r="BL73" s="28"/>
    </row>
    <row r="74" spans="1:79" s="25" customFormat="1" ht="12.75" customHeight="1" x14ac:dyDescent="0.2">
      <c r="A74" s="43"/>
      <c r="B74" s="44"/>
      <c r="C74" s="44"/>
      <c r="D74" s="44"/>
      <c r="E74" s="44"/>
      <c r="F74" s="45"/>
      <c r="G74" s="36" t="s">
        <v>95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36" t="s">
        <v>70</v>
      </c>
      <c r="AA74" s="46"/>
      <c r="AB74" s="46"/>
      <c r="AC74" s="46"/>
      <c r="AD74" s="47"/>
      <c r="AE74" s="36" t="s">
        <v>92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8">
        <v>2.6</v>
      </c>
      <c r="AP74" s="49"/>
      <c r="AQ74" s="49"/>
      <c r="AR74" s="49"/>
      <c r="AS74" s="49"/>
      <c r="AT74" s="49"/>
      <c r="AU74" s="49"/>
      <c r="AV74" s="50"/>
      <c r="AW74" s="48"/>
      <c r="AX74" s="49"/>
      <c r="AY74" s="49"/>
      <c r="AZ74" s="49"/>
      <c r="BA74" s="49"/>
      <c r="BB74" s="49"/>
      <c r="BC74" s="49"/>
      <c r="BD74" s="50"/>
      <c r="BE74" s="28">
        <f t="shared" si="0"/>
        <v>2.6</v>
      </c>
      <c r="BF74" s="28"/>
      <c r="BG74" s="28"/>
      <c r="BH74" s="28"/>
      <c r="BI74" s="28"/>
      <c r="BJ74" s="28"/>
      <c r="BK74" s="28"/>
      <c r="BL74" s="28"/>
    </row>
    <row r="75" spans="1:79" s="25" customFormat="1" ht="12.75" customHeight="1" x14ac:dyDescent="0.2">
      <c r="A75" s="43"/>
      <c r="B75" s="44"/>
      <c r="C75" s="44"/>
      <c r="D75" s="44"/>
      <c r="E75" s="44"/>
      <c r="F75" s="45"/>
      <c r="G75" s="36" t="s">
        <v>96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36" t="s">
        <v>70</v>
      </c>
      <c r="AA75" s="46"/>
      <c r="AB75" s="46"/>
      <c r="AC75" s="46"/>
      <c r="AD75" s="47"/>
      <c r="AE75" s="36" t="s">
        <v>92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1040.2</v>
      </c>
      <c r="AP75" s="49"/>
      <c r="AQ75" s="49"/>
      <c r="AR75" s="49"/>
      <c r="AS75" s="49"/>
      <c r="AT75" s="49"/>
      <c r="AU75" s="49"/>
      <c r="AV75" s="50"/>
      <c r="AW75" s="48"/>
      <c r="AX75" s="49"/>
      <c r="AY75" s="49"/>
      <c r="AZ75" s="49"/>
      <c r="BA75" s="49"/>
      <c r="BB75" s="49"/>
      <c r="BC75" s="49"/>
      <c r="BD75" s="50"/>
      <c r="BE75" s="28">
        <f t="shared" si="0"/>
        <v>1040.2</v>
      </c>
      <c r="BF75" s="28"/>
      <c r="BG75" s="28"/>
      <c r="BH75" s="28"/>
      <c r="BI75" s="28"/>
      <c r="BJ75" s="28"/>
      <c r="BK75" s="28"/>
      <c r="BL75" s="28"/>
    </row>
    <row r="76" spans="1:79" s="25" customFormat="1" ht="12.75" customHeight="1" x14ac:dyDescent="0.2">
      <c r="A76" s="43"/>
      <c r="B76" s="44"/>
      <c r="C76" s="44"/>
      <c r="D76" s="44"/>
      <c r="E76" s="44"/>
      <c r="F76" s="45"/>
      <c r="G76" s="36" t="s">
        <v>97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36" t="s">
        <v>70</v>
      </c>
      <c r="AA76" s="46"/>
      <c r="AB76" s="46"/>
      <c r="AC76" s="46"/>
      <c r="AD76" s="47"/>
      <c r="AE76" s="36" t="s">
        <v>92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8">
        <v>1441.1</v>
      </c>
      <c r="AP76" s="49"/>
      <c r="AQ76" s="49"/>
      <c r="AR76" s="49"/>
      <c r="AS76" s="49"/>
      <c r="AT76" s="49"/>
      <c r="AU76" s="49"/>
      <c r="AV76" s="50"/>
      <c r="AW76" s="48"/>
      <c r="AX76" s="49"/>
      <c r="AY76" s="49"/>
      <c r="AZ76" s="49"/>
      <c r="BA76" s="49"/>
      <c r="BB76" s="49"/>
      <c r="BC76" s="49"/>
      <c r="BD76" s="50"/>
      <c r="BE76" s="28">
        <f t="shared" si="0"/>
        <v>1441.1</v>
      </c>
      <c r="BF76" s="28"/>
      <c r="BG76" s="28"/>
      <c r="BH76" s="28"/>
      <c r="BI76" s="28"/>
      <c r="BJ76" s="28"/>
      <c r="BK76" s="28"/>
      <c r="BL76" s="28"/>
    </row>
    <row r="77" spans="1:79" s="25" customFormat="1" ht="12.75" customHeight="1" x14ac:dyDescent="0.2">
      <c r="A77" s="43"/>
      <c r="B77" s="44"/>
      <c r="C77" s="44"/>
      <c r="D77" s="44"/>
      <c r="E77" s="44"/>
      <c r="F77" s="45"/>
      <c r="G77" s="36" t="s">
        <v>98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36" t="s">
        <v>70</v>
      </c>
      <c r="AA77" s="46"/>
      <c r="AB77" s="46"/>
      <c r="AC77" s="46"/>
      <c r="AD77" s="47"/>
      <c r="AE77" s="36" t="s">
        <v>92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5.4</v>
      </c>
      <c r="AP77" s="49"/>
      <c r="AQ77" s="49"/>
      <c r="AR77" s="49"/>
      <c r="AS77" s="49"/>
      <c r="AT77" s="49"/>
      <c r="AU77" s="49"/>
      <c r="AV77" s="50"/>
      <c r="AW77" s="48"/>
      <c r="AX77" s="49"/>
      <c r="AY77" s="49"/>
      <c r="AZ77" s="49"/>
      <c r="BA77" s="49"/>
      <c r="BB77" s="49"/>
      <c r="BC77" s="49"/>
      <c r="BD77" s="50"/>
      <c r="BE77" s="28">
        <f t="shared" si="0"/>
        <v>5.4</v>
      </c>
      <c r="BF77" s="28"/>
      <c r="BG77" s="28"/>
      <c r="BH77" s="28"/>
      <c r="BI77" s="28"/>
      <c r="BJ77" s="28"/>
      <c r="BK77" s="28"/>
      <c r="BL77" s="28"/>
    </row>
    <row r="78" spans="1:79" s="25" customFormat="1" ht="12.75" customHeight="1" x14ac:dyDescent="0.2">
      <c r="A78" s="43"/>
      <c r="B78" s="44"/>
      <c r="C78" s="44"/>
      <c r="D78" s="44"/>
      <c r="E78" s="44"/>
      <c r="F78" s="45"/>
      <c r="G78" s="36" t="s">
        <v>99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36" t="s">
        <v>70</v>
      </c>
      <c r="AA78" s="46"/>
      <c r="AB78" s="46"/>
      <c r="AC78" s="46"/>
      <c r="AD78" s="47"/>
      <c r="AE78" s="36" t="s">
        <v>92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8"/>
      <c r="AP78" s="49"/>
      <c r="AQ78" s="49"/>
      <c r="AR78" s="49"/>
      <c r="AS78" s="49"/>
      <c r="AT78" s="49"/>
      <c r="AU78" s="49"/>
      <c r="AV78" s="50"/>
      <c r="AW78" s="48">
        <v>600</v>
      </c>
      <c r="AX78" s="49"/>
      <c r="AY78" s="49"/>
      <c r="AZ78" s="49"/>
      <c r="BA78" s="49"/>
      <c r="BB78" s="49"/>
      <c r="BC78" s="49"/>
      <c r="BD78" s="50"/>
      <c r="BE78" s="28">
        <f t="shared" si="0"/>
        <v>600</v>
      </c>
      <c r="BF78" s="28"/>
      <c r="BG78" s="28"/>
      <c r="BH78" s="28"/>
      <c r="BI78" s="28"/>
      <c r="BJ78" s="28"/>
      <c r="BK78" s="28"/>
      <c r="BL78" s="28"/>
    </row>
    <row r="79" spans="1:79" s="4" customFormat="1" ht="12.75" customHeight="1" x14ac:dyDescent="0.2">
      <c r="A79" s="40">
        <v>0</v>
      </c>
      <c r="B79" s="40"/>
      <c r="C79" s="40"/>
      <c r="D79" s="40"/>
      <c r="E79" s="40"/>
      <c r="F79" s="40"/>
      <c r="G79" s="36" t="s">
        <v>100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9"/>
      <c r="Z79" s="35" t="s">
        <v>70</v>
      </c>
      <c r="AA79" s="35"/>
      <c r="AB79" s="35"/>
      <c r="AC79" s="35"/>
      <c r="AD79" s="35"/>
      <c r="AE79" s="35" t="s">
        <v>92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28"/>
      <c r="AP79" s="28"/>
      <c r="AQ79" s="28"/>
      <c r="AR79" s="28"/>
      <c r="AS79" s="28"/>
      <c r="AT79" s="28"/>
      <c r="AU79" s="28"/>
      <c r="AV79" s="28"/>
      <c r="AW79" s="28">
        <v>150</v>
      </c>
      <c r="AX79" s="28"/>
      <c r="AY79" s="28"/>
      <c r="AZ79" s="28"/>
      <c r="BA79" s="28"/>
      <c r="BB79" s="28"/>
      <c r="BC79" s="28"/>
      <c r="BD79" s="28"/>
      <c r="BE79" s="28">
        <f t="shared" si="0"/>
        <v>150</v>
      </c>
      <c r="BF79" s="28"/>
      <c r="BG79" s="28"/>
      <c r="BH79" s="28"/>
      <c r="BI79" s="28"/>
      <c r="BJ79" s="28"/>
      <c r="BK79" s="28"/>
      <c r="BL79" s="28"/>
    </row>
    <row r="80" spans="1:79" ht="25.5" customHeight="1" x14ac:dyDescent="0.2">
      <c r="A80" s="37">
        <v>0</v>
      </c>
      <c r="B80" s="37"/>
      <c r="C80" s="37"/>
      <c r="D80" s="37"/>
      <c r="E80" s="37"/>
      <c r="F80" s="37"/>
      <c r="G80" s="36" t="s">
        <v>101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5" t="s">
        <v>70</v>
      </c>
      <c r="AA80" s="35"/>
      <c r="AB80" s="35"/>
      <c r="AC80" s="35"/>
      <c r="AD80" s="35"/>
      <c r="AE80" s="35" t="s">
        <v>92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28">
        <v>0</v>
      </c>
      <c r="AP80" s="28"/>
      <c r="AQ80" s="28"/>
      <c r="AR80" s="28"/>
      <c r="AS80" s="28"/>
      <c r="AT80" s="28"/>
      <c r="AU80" s="28"/>
      <c r="AV80" s="28"/>
      <c r="AW80" s="28">
        <v>345</v>
      </c>
      <c r="AX80" s="28"/>
      <c r="AY80" s="28"/>
      <c r="AZ80" s="28"/>
      <c r="BA80" s="28"/>
      <c r="BB80" s="28"/>
      <c r="BC80" s="28"/>
      <c r="BD80" s="28"/>
      <c r="BE80" s="28">
        <f t="shared" si="0"/>
        <v>345</v>
      </c>
      <c r="BF80" s="28"/>
      <c r="BG80" s="28"/>
      <c r="BH80" s="28"/>
      <c r="BI80" s="28"/>
      <c r="BJ80" s="28"/>
      <c r="BK80" s="28"/>
      <c r="BL80" s="28"/>
    </row>
    <row r="81" spans="1:81" s="26" customFormat="1" ht="25.5" customHeight="1" x14ac:dyDescent="0.2">
      <c r="A81" s="37">
        <v>0</v>
      </c>
      <c r="B81" s="37"/>
      <c r="C81" s="37"/>
      <c r="D81" s="37"/>
      <c r="E81" s="37"/>
      <c r="F81" s="37"/>
      <c r="G81" s="36" t="s">
        <v>103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35" t="s">
        <v>70</v>
      </c>
      <c r="AA81" s="35"/>
      <c r="AB81" s="35"/>
      <c r="AC81" s="35"/>
      <c r="AD81" s="35"/>
      <c r="AE81" s="35" t="s">
        <v>92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28">
        <v>10.7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>
        <f t="shared" si="0"/>
        <v>10.7</v>
      </c>
      <c r="BF81" s="28"/>
      <c r="BG81" s="28"/>
      <c r="BH81" s="28"/>
      <c r="BI81" s="28"/>
      <c r="BJ81" s="28"/>
      <c r="BK81" s="28"/>
      <c r="BL81" s="28"/>
    </row>
    <row r="82" spans="1:81" s="26" customFormat="1" ht="25.5" customHeight="1" x14ac:dyDescent="0.2">
      <c r="A82" s="37">
        <v>0</v>
      </c>
      <c r="B82" s="37"/>
      <c r="C82" s="37"/>
      <c r="D82" s="37"/>
      <c r="E82" s="37"/>
      <c r="F82" s="37"/>
      <c r="G82" s="36" t="s">
        <v>103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35" t="s">
        <v>70</v>
      </c>
      <c r="AA82" s="35"/>
      <c r="AB82" s="35"/>
      <c r="AC82" s="35"/>
      <c r="AD82" s="35"/>
      <c r="AE82" s="35" t="s">
        <v>92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28">
        <v>10.7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>
        <f t="shared" si="0"/>
        <v>10.7</v>
      </c>
      <c r="BF82" s="28"/>
      <c r="BG82" s="28"/>
      <c r="BH82" s="28"/>
      <c r="BI82" s="28"/>
      <c r="BJ82" s="28"/>
      <c r="BK82" s="28"/>
      <c r="BL82" s="28"/>
      <c r="CB82" s="27"/>
      <c r="CC82" s="27"/>
    </row>
    <row r="83" spans="1:81" ht="12.75" customHeight="1" x14ac:dyDescent="0.2">
      <c r="A83" s="37">
        <v>0</v>
      </c>
      <c r="B83" s="37"/>
      <c r="C83" s="37"/>
      <c r="D83" s="37"/>
      <c r="E83" s="37"/>
      <c r="F83" s="37"/>
      <c r="G83" s="36" t="s">
        <v>102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35" t="s">
        <v>70</v>
      </c>
      <c r="AA83" s="35"/>
      <c r="AB83" s="35"/>
      <c r="AC83" s="35"/>
      <c r="AD83" s="35"/>
      <c r="AE83" s="35" t="s">
        <v>92</v>
      </c>
      <c r="AF83" s="35"/>
      <c r="AG83" s="35"/>
      <c r="AH83" s="35"/>
      <c r="AI83" s="35"/>
      <c r="AJ83" s="35"/>
      <c r="AK83" s="35"/>
      <c r="AL83" s="35"/>
      <c r="AM83" s="35"/>
      <c r="AN83" s="36"/>
      <c r="AO83" s="28">
        <v>0</v>
      </c>
      <c r="AP83" s="28"/>
      <c r="AQ83" s="28"/>
      <c r="AR83" s="28"/>
      <c r="AS83" s="28"/>
      <c r="AT83" s="28"/>
      <c r="AU83" s="28"/>
      <c r="AV83" s="28"/>
      <c r="AW83" s="28">
        <v>74.099999999999994</v>
      </c>
      <c r="AX83" s="28"/>
      <c r="AY83" s="28"/>
      <c r="AZ83" s="28"/>
      <c r="BA83" s="28"/>
      <c r="BB83" s="28"/>
      <c r="BC83" s="28"/>
      <c r="BD83" s="28"/>
      <c r="BE83" s="28">
        <f t="shared" si="0"/>
        <v>74.099999999999994</v>
      </c>
      <c r="BF83" s="28"/>
      <c r="BG83" s="28"/>
      <c r="BH83" s="28"/>
      <c r="BI83" s="28"/>
      <c r="BJ83" s="28"/>
      <c r="BK83" s="28"/>
      <c r="BL83" s="28"/>
    </row>
    <row r="85" spans="1:81" ht="16.5" customHeight="1" x14ac:dyDescent="0.2">
      <c r="A85" s="82" t="s">
        <v>77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5"/>
      <c r="AO85" s="85" t="s">
        <v>79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81" x14ac:dyDescent="0.2">
      <c r="W86" s="87" t="s">
        <v>9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O86" s="87" t="s">
        <v>56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</row>
    <row r="87" spans="1:81" ht="15.75" customHeight="1" x14ac:dyDescent="0.2">
      <c r="A87" s="86" t="s">
        <v>7</v>
      </c>
      <c r="B87" s="86"/>
      <c r="C87" s="86"/>
      <c r="D87" s="86"/>
      <c r="E87" s="86"/>
      <c r="F87" s="86"/>
    </row>
    <row r="88" spans="1:81" ht="15.75" customHeight="1" x14ac:dyDescent="0.2">
      <c r="A88" s="82" t="s">
        <v>78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5"/>
      <c r="AO88" s="85" t="s">
        <v>80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81" x14ac:dyDescent="0.2">
      <c r="W89" s="87" t="s">
        <v>9</v>
      </c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O89" s="87" t="s">
        <v>56</v>
      </c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</row>
    <row r="90" spans="1:81" x14ac:dyDescent="0.2">
      <c r="A90" s="99">
        <v>43655</v>
      </c>
      <c r="B90" s="100"/>
      <c r="C90" s="100"/>
      <c r="D90" s="100"/>
      <c r="E90" s="100"/>
      <c r="F90" s="100"/>
      <c r="G90" s="100"/>
      <c r="H90" s="100"/>
    </row>
    <row r="91" spans="1:81" x14ac:dyDescent="0.2">
      <c r="A91" s="87" t="s">
        <v>50</v>
      </c>
      <c r="B91" s="87"/>
      <c r="C91" s="87"/>
      <c r="D91" s="87"/>
      <c r="E91" s="87"/>
      <c r="F91" s="87"/>
      <c r="G91" s="87"/>
      <c r="H91" s="87"/>
      <c r="I91" s="17"/>
      <c r="J91" s="17"/>
      <c r="K91" s="17"/>
      <c r="L91" s="17"/>
      <c r="M91" s="17"/>
      <c r="N91" s="17"/>
      <c r="O91" s="17"/>
      <c r="P91" s="17"/>
      <c r="Q91" s="17"/>
    </row>
    <row r="92" spans="1:81" x14ac:dyDescent="0.2">
      <c r="A92" s="23" t="s">
        <v>51</v>
      </c>
    </row>
  </sheetData>
  <mergeCells count="257">
    <mergeCell ref="A58:AY58"/>
    <mergeCell ref="A91:H91"/>
    <mergeCell ref="A90:H90"/>
    <mergeCell ref="A59:C60"/>
    <mergeCell ref="D61:AA61"/>
    <mergeCell ref="AB61:AI61"/>
    <mergeCell ref="W89:AM89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D59:AA60"/>
    <mergeCell ref="AB59:AI60"/>
    <mergeCell ref="AJ59:AQ60"/>
    <mergeCell ref="AR59:AY60"/>
    <mergeCell ref="W86:AM86"/>
    <mergeCell ref="AE67:AN67"/>
    <mergeCell ref="AE68:AN68"/>
    <mergeCell ref="A67:F67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AO89:BG89"/>
    <mergeCell ref="AO86:BG86"/>
    <mergeCell ref="G67:Y67"/>
    <mergeCell ref="G68:Y68"/>
    <mergeCell ref="AO67:AV67"/>
    <mergeCell ref="Z67:AD67"/>
    <mergeCell ref="A88:V88"/>
    <mergeCell ref="W88:AM88"/>
    <mergeCell ref="AO88:BG88"/>
    <mergeCell ref="AB63:AI63"/>
    <mergeCell ref="AJ63:AQ63"/>
    <mergeCell ref="AR63:AY63"/>
    <mergeCell ref="A85:V85"/>
    <mergeCell ref="W85:AM85"/>
    <mergeCell ref="AO85:BG85"/>
    <mergeCell ref="A87:F87"/>
    <mergeCell ref="A61:C61"/>
    <mergeCell ref="AR61:AY61"/>
    <mergeCell ref="A62:C62"/>
    <mergeCell ref="D62:AA62"/>
    <mergeCell ref="AO1:BL1"/>
    <mergeCell ref="A57:BL57"/>
    <mergeCell ref="A54:C54"/>
    <mergeCell ref="U20:AD20"/>
    <mergeCell ref="AE20:AR20"/>
    <mergeCell ref="AK54:AR54"/>
    <mergeCell ref="AS54:AZ54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54:AJ54"/>
    <mergeCell ref="AC50:AJ51"/>
    <mergeCell ref="AK50:AR51"/>
    <mergeCell ref="D54:AB54"/>
    <mergeCell ref="A52:C52"/>
    <mergeCell ref="A53:C53"/>
    <mergeCell ref="AK52:AR52"/>
    <mergeCell ref="G39:BL39"/>
    <mergeCell ref="A50:C51"/>
    <mergeCell ref="A49:AZ49"/>
    <mergeCell ref="A48:AZ48"/>
    <mergeCell ref="A40:F40"/>
    <mergeCell ref="G40:BL40"/>
    <mergeCell ref="A41:F41"/>
    <mergeCell ref="G41:BL41"/>
    <mergeCell ref="A42:F42"/>
    <mergeCell ref="G42:BL42"/>
    <mergeCell ref="BE67:BL67"/>
    <mergeCell ref="AO68:AV68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AK53:AR53"/>
    <mergeCell ref="AS53:AZ53"/>
    <mergeCell ref="AS52:AZ52"/>
    <mergeCell ref="AJ61:AQ61"/>
    <mergeCell ref="AW66:BD66"/>
    <mergeCell ref="BE66:BL66"/>
    <mergeCell ref="A63:C63"/>
    <mergeCell ref="D63:AA63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78:F78"/>
    <mergeCell ref="G78:Y78"/>
    <mergeCell ref="Z78:AD78"/>
    <mergeCell ref="AE78:AN78"/>
    <mergeCell ref="AO78:AV78"/>
    <mergeCell ref="AW78:BD78"/>
    <mergeCell ref="BE76:BL76"/>
    <mergeCell ref="G77:Y77"/>
    <mergeCell ref="A77:F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6:Y76"/>
    <mergeCell ref="Z76:AD76"/>
    <mergeCell ref="AE76:AN76"/>
    <mergeCell ref="AO76:AV76"/>
    <mergeCell ref="G75:Y75"/>
    <mergeCell ref="Z75:AD75"/>
    <mergeCell ref="AE75:AN75"/>
    <mergeCell ref="AO75:AV75"/>
    <mergeCell ref="AW75:BD75"/>
    <mergeCell ref="AW76:BD76"/>
    <mergeCell ref="A76:F76"/>
    <mergeCell ref="BE75:BL75"/>
    <mergeCell ref="BE83:BL83"/>
    <mergeCell ref="A83:F83"/>
    <mergeCell ref="G83:Y83"/>
    <mergeCell ref="Z83:AD83"/>
    <mergeCell ref="AE83:AN83"/>
    <mergeCell ref="AO83:AV83"/>
    <mergeCell ref="AW83:BD83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81:F81"/>
    <mergeCell ref="G81:Y81"/>
    <mergeCell ref="Z81:AD81"/>
    <mergeCell ref="AE81:AN81"/>
    <mergeCell ref="AO81:AV81"/>
    <mergeCell ref="AW81:BD81"/>
    <mergeCell ref="A69:F69"/>
    <mergeCell ref="G69:Y69"/>
    <mergeCell ref="A71:F71"/>
    <mergeCell ref="G71:Y71"/>
    <mergeCell ref="A70:F70"/>
    <mergeCell ref="G70:Y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BE81:BL81"/>
    <mergeCell ref="BE79:BL79"/>
    <mergeCell ref="AB62:AI62"/>
    <mergeCell ref="AJ62:AQ62"/>
    <mergeCell ref="AR62:AY62"/>
    <mergeCell ref="Z69:AD69"/>
    <mergeCell ref="AE69:AN69"/>
    <mergeCell ref="BE69:BL69"/>
    <mergeCell ref="AW69:BD69"/>
    <mergeCell ref="AO69:AV69"/>
    <mergeCell ref="BE70:BL70"/>
    <mergeCell ref="Z71:AD71"/>
    <mergeCell ref="AE71:AN71"/>
    <mergeCell ref="AO71:AV71"/>
    <mergeCell ref="AW71:BD71"/>
    <mergeCell ref="BE71:BL71"/>
    <mergeCell ref="Z70:AD70"/>
    <mergeCell ref="AE70:AN70"/>
    <mergeCell ref="BE80:BL80"/>
    <mergeCell ref="BE72:BL72"/>
    <mergeCell ref="BE73:BL73"/>
    <mergeCell ref="AO72:AV72"/>
    <mergeCell ref="AW72:BD72"/>
    <mergeCell ref="BE78:BL78"/>
  </mergeCells>
  <phoneticPr fontId="0" type="noConversion"/>
  <conditionalFormatting sqref="G69 G73:G74 G80">
    <cfRule type="cellIs" dxfId="23" priority="23" stopIfTrue="1" operator="equal">
      <formula>$G68</formula>
    </cfRule>
  </conditionalFormatting>
  <conditionalFormatting sqref="D54">
    <cfRule type="cellIs" dxfId="22" priority="24" stopIfTrue="1" operator="equal">
      <formula>$D53</formula>
    </cfRule>
  </conditionalFormatting>
  <conditionalFormatting sqref="A69:F69">
    <cfRule type="cellIs" dxfId="21" priority="25" stopIfTrue="1" operator="equal">
      <formula>0</formula>
    </cfRule>
  </conditionalFormatting>
  <conditionalFormatting sqref="D55">
    <cfRule type="cellIs" dxfId="20" priority="22" stopIfTrue="1" operator="equal">
      <formula>$D54</formula>
    </cfRule>
  </conditionalFormatting>
  <conditionalFormatting sqref="G70">
    <cfRule type="cellIs" dxfId="19" priority="19" stopIfTrue="1" operator="equal">
      <formula>$G69</formula>
    </cfRule>
  </conditionalFormatting>
  <conditionalFormatting sqref="A70:F70">
    <cfRule type="cellIs" dxfId="18" priority="20" stopIfTrue="1" operator="equal">
      <formula>0</formula>
    </cfRule>
  </conditionalFormatting>
  <conditionalFormatting sqref="G71">
    <cfRule type="cellIs" dxfId="17" priority="17" stopIfTrue="1" operator="equal">
      <formula>$G70</formula>
    </cfRule>
  </conditionalFormatting>
  <conditionalFormatting sqref="A71:F71">
    <cfRule type="cellIs" dxfId="16" priority="18" stopIfTrue="1" operator="equal">
      <formula>0</formula>
    </cfRule>
  </conditionalFormatting>
  <conditionalFormatting sqref="G72">
    <cfRule type="cellIs" dxfId="15" priority="15" stopIfTrue="1" operator="equal">
      <formula>$G71</formula>
    </cfRule>
  </conditionalFormatting>
  <conditionalFormatting sqref="A72:F72">
    <cfRule type="cellIs" dxfId="14" priority="16" stopIfTrue="1" operator="equal">
      <formula>0</formula>
    </cfRule>
  </conditionalFormatting>
  <conditionalFormatting sqref="A73:F78">
    <cfRule type="cellIs" dxfId="13" priority="14" stopIfTrue="1" operator="equal">
      <formula>0</formula>
    </cfRule>
  </conditionalFormatting>
  <conditionalFormatting sqref="G79">
    <cfRule type="cellIs" dxfId="12" priority="11" stopIfTrue="1" operator="equal">
      <formula>$G73</formula>
    </cfRule>
  </conditionalFormatting>
  <conditionalFormatting sqref="A79:F79">
    <cfRule type="cellIs" dxfId="11" priority="12" stopIfTrue="1" operator="equal">
      <formula>0</formula>
    </cfRule>
  </conditionalFormatting>
  <conditionalFormatting sqref="A80:F80">
    <cfRule type="cellIs" dxfId="10" priority="10" stopIfTrue="1" operator="equal">
      <formula>0</formula>
    </cfRule>
  </conditionalFormatting>
  <conditionalFormatting sqref="G83">
    <cfRule type="cellIs" dxfId="9" priority="7" stopIfTrue="1" operator="equal">
      <formula>$G80</formula>
    </cfRule>
  </conditionalFormatting>
  <conditionalFormatting sqref="A83:F83">
    <cfRule type="cellIs" dxfId="8" priority="8" stopIfTrue="1" operator="equal">
      <formula>0</formula>
    </cfRule>
  </conditionalFormatting>
  <conditionalFormatting sqref="G78">
    <cfRule type="cellIs" dxfId="7" priority="27" stopIfTrue="1" operator="equal">
      <formula>$G73</formula>
    </cfRule>
  </conditionalFormatting>
  <conditionalFormatting sqref="G77">
    <cfRule type="cellIs" dxfId="6" priority="29" stopIfTrue="1" operator="equal">
      <formula>$G73</formula>
    </cfRule>
  </conditionalFormatting>
  <conditionalFormatting sqref="G76">
    <cfRule type="cellIs" dxfId="5" priority="31" stopIfTrue="1" operator="equal">
      <formula>$G73</formula>
    </cfRule>
  </conditionalFormatting>
  <conditionalFormatting sqref="G75">
    <cfRule type="cellIs" dxfId="4" priority="33" stopIfTrue="1" operator="equal">
      <formula>$G73</formula>
    </cfRule>
  </conditionalFormatting>
  <conditionalFormatting sqref="G81">
    <cfRule type="cellIs" dxfId="3" priority="4" stopIfTrue="1" operator="equal">
      <formula>$G80</formula>
    </cfRule>
  </conditionalFormatting>
  <conditionalFormatting sqref="A81:F81">
    <cfRule type="cellIs" dxfId="2" priority="3" stopIfTrue="1" operator="equal">
      <formula>0</formula>
    </cfRule>
  </conditionalFormatting>
  <conditionalFormatting sqref="G82">
    <cfRule type="cellIs" dxfId="1" priority="2" stopIfTrue="1" operator="equal">
      <formula>$G81</formula>
    </cfRule>
  </conditionalFormatting>
  <conditionalFormatting sqref="A82:F8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2019-07-10T06:49:02Z</cp:lastPrinted>
  <dcterms:created xsi:type="dcterms:W3CDTF">2016-08-15T09:54:21Z</dcterms:created>
  <dcterms:modified xsi:type="dcterms:W3CDTF">2019-07-10T06:49:08Z</dcterms:modified>
</cp:coreProperties>
</file>