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30" sheetId="2" r:id="rId1"/>
  </sheets>
  <definedNames>
    <definedName name="_xlnm.Print_Area" localSheetId="0">КПК0116030!$A$1:$BM$91</definedName>
  </definedNames>
  <calcPr calcId="145621"/>
</workbook>
</file>

<file path=xl/calcChain.xml><?xml version="1.0" encoding="utf-8"?>
<calcChain xmlns="http://schemas.openxmlformats.org/spreadsheetml/2006/main">
  <c r="AO69" i="2" l="1"/>
  <c r="AJ61" i="2"/>
  <c r="AB61" i="2"/>
  <c r="AB62" i="2" s="1"/>
  <c r="AK54" i="2"/>
  <c r="AC54" i="2"/>
  <c r="U19" i="2"/>
  <c r="BE75" i="2" l="1"/>
  <c r="BE78" i="2"/>
  <c r="BE77" i="2"/>
  <c r="BE76" i="2"/>
  <c r="BE74" i="2"/>
  <c r="BE73" i="2"/>
  <c r="BE72" i="2"/>
  <c r="BE71" i="2"/>
  <c r="BE69" i="2"/>
  <c r="AR61" i="2"/>
  <c r="AJ62" i="2"/>
  <c r="AR62" i="2" l="1"/>
  <c r="AS54" i="2"/>
  <c r="AS53" i="2"/>
</calcChain>
</file>

<file path=xl/sharedStrings.xml><?xml version="1.0" encoding="utf-8"?>
<sst xmlns="http://schemas.openxmlformats.org/spreadsheetml/2006/main" count="140" uniqueCount="101">
  <si>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</si>
  <si>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</si>
  <si>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</si>
  <si>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</si>
  <si>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</si>
  <si>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</si>
  <si>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</si>
  <si>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</si>
  <si>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</si>
  <si>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</si>
  <si>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</si>
  <si>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</si>
  <si>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</si>
  <si>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</si>
  <si>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</si>
  <si>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</si>
  <si>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</si>
  <si>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</si>
  <si>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</si>
  <si>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</si>
  <si>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</si>
  <si>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</si>
  <si>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</si>
  <si>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</si>
  <si>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</si>
  <si>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</si>
  <si>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</si>
  <si>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</si>
  <si>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</si>
  <si>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</si>
  <si>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</si>
  <si>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</si>
  <si>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</si>
  <si>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</si>
  <si>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</si>
  <si>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</si>
  <si>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</si>
  <si>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</si>
  <si>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</si>
  <si>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</si>
  <si>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</si>
  <si>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</si>
  <si>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</si>
  <si>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</si>
  <si>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</si>
  <si>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</si>
  <si>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</si>
  <si>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</si>
  <si>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</si>
  <si>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</si>
  <si>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</si>
  <si>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</si>
  <si>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</si>
  <si>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</si>
  <si>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</si>
  <si>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</si>
  <si>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</si>
  <si>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</si>
  <si>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</si>
  <si>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підвищення рівня благоустрою міста</t>
  </si>
  <si>
    <t>Утримання та ефективна експлуатація обєктів житлово-комунального господарства</t>
  </si>
  <si>
    <t>Проведення поточного ремонту об`єктів транспортної інфраструктури</t>
  </si>
  <si>
    <t>Забезпечення утримання та поточного ремонту гідротехнічних споруд</t>
  </si>
  <si>
    <t>Забезпечення капітального ремонту гідротехнічних споруд</t>
  </si>
  <si>
    <t>Забезпечення облаштування та утримання окремої території (парку, скверу тощо)</t>
  </si>
  <si>
    <t>Збереження та утримання на належному рівні зеленої зони населеного пункту та поліпшення його екологічних умов</t>
  </si>
  <si>
    <t>Утримання в належному стані об`єктів, задіяних в прийомі поверхневого стоку в дощову каналізацію (очисних споруд, насосних станцій, відкритих колекторів)</t>
  </si>
  <si>
    <t>Забезпечення благоустрою кладовищ</t>
  </si>
  <si>
    <t>Фінансове та матеріально-технічне забезпечення блпгоустрою населених пунктів</t>
  </si>
  <si>
    <t>Затрат</t>
  </si>
  <si>
    <t>тис.грн.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</si>
  <si>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</si>
  <si>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Підвищення рівня благоустрою міста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</si>
  <si>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</si>
  <si>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</si>
  <si>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</si>
  <si>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</si>
  <si>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</si>
  <si>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</si>
  <si>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</si>
  <si>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</si>
  <si>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0116030</t>
  </si>
  <si>
    <t>Організація благоустрою населених пунктів</t>
  </si>
  <si>
    <t>0110000</t>
  </si>
  <si>
    <t>0620</t>
  </si>
  <si>
    <t>Програма реформування та розвитку ЖКГ на 2019-2020  роки</t>
  </si>
  <si>
    <t>обсяг витрат</t>
  </si>
  <si>
    <t>кошторис, розрахунок</t>
  </si>
  <si>
    <t>Продукту</t>
  </si>
  <si>
    <t>обсяг видатків по використанню послуг з благоустрою міста</t>
  </si>
  <si>
    <t>розрахунок</t>
  </si>
  <si>
    <t>придбання контейнерів для сміття</t>
  </si>
  <si>
    <t>шт.</t>
  </si>
  <si>
    <t>вартість 1-го контейнера</t>
  </si>
  <si>
    <t>обсяг видатків на вуличне освітлення</t>
  </si>
  <si>
    <t>обсяг видатків на утримання двірників</t>
  </si>
  <si>
    <t>облаштування огорожі ставка в с.Костинці</t>
  </si>
  <si>
    <t>капітальний ремонт тротуару по вул.Б.Хмельницького та вул.Федьковича</t>
  </si>
  <si>
    <t xml:space="preserve">придбання 5-ти каналізаційних люків 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</si>
  <si>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</si>
  <si>
    <t>Розпорядження міського голови від 19.12.2019р. № 854                                         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</si>
</sst>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6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5" fillId="0" borderId="0" xfId="0" applyFont="1"/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zoomScaleNormal="100" zoomScaleSheetLayoutView="100" workbookViewId="0">
      <selection activeCell="BZ47" sqref="BZ4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27" customHeight="1" x14ac:dyDescent="0.2">
      <c r="AO1" s="80" t="s">
        <v>38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4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64" ht="32.25" customHeight="1" x14ac:dyDescent="0.2">
      <c r="AO3" s="103" t="s">
        <v>100</v>
      </c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64" ht="15" x14ac:dyDescent="0.25">
      <c r="AO4" s="86" t="s">
        <v>22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7" spans="1:64" ht="15.75" customHeight="1" x14ac:dyDescent="0.2">
      <c r="A7" s="37" t="s">
        <v>23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</row>
    <row r="8" spans="1:64" ht="15.75" customHeight="1" x14ac:dyDescent="0.2">
      <c r="A8" s="37" t="s">
        <v>80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31.5" customHeight="1" x14ac:dyDescent="0.2">
      <c r="A10" s="38" t="s">
        <v>57</v>
      </c>
      <c r="B10" s="38"/>
      <c r="C10" s="15"/>
      <c r="D10" s="40" t="s">
        <v>73</v>
      </c>
      <c r="E10" s="41"/>
      <c r="F10" s="41"/>
      <c r="G10" s="41"/>
      <c r="H10" s="41"/>
      <c r="I10" s="41"/>
      <c r="J10" s="41"/>
      <c r="K10" s="15"/>
      <c r="L10" s="39" t="s">
        <v>99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</row>
    <row r="11" spans="1:64" ht="15.95" customHeight="1" x14ac:dyDescent="0.2">
      <c r="A11" s="8"/>
      <c r="B11" s="8"/>
      <c r="C11" s="8"/>
      <c r="D11" s="43" t="s">
        <v>39</v>
      </c>
      <c r="E11" s="43"/>
      <c r="F11" s="43"/>
      <c r="G11" s="43"/>
      <c r="H11" s="43"/>
      <c r="I11" s="43"/>
      <c r="J11" s="43"/>
      <c r="K11" s="8"/>
      <c r="L11" s="42" t="s">
        <v>1</v>
      </c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38" t="s">
        <v>7</v>
      </c>
      <c r="B13" s="38"/>
      <c r="C13" s="15"/>
      <c r="D13" s="40" t="s">
        <v>83</v>
      </c>
      <c r="E13" s="41"/>
      <c r="F13" s="41"/>
      <c r="G13" s="41"/>
      <c r="H13" s="41"/>
      <c r="I13" s="41"/>
      <c r="J13" s="41"/>
      <c r="K13" s="15"/>
      <c r="L13" s="84" t="s">
        <v>74</v>
      </c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4" ht="15.95" customHeight="1" x14ac:dyDescent="0.2">
      <c r="A14" s="8"/>
      <c r="B14" s="8"/>
      <c r="C14" s="8"/>
      <c r="D14" s="43" t="s">
        <v>39</v>
      </c>
      <c r="E14" s="43"/>
      <c r="F14" s="43"/>
      <c r="G14" s="43"/>
      <c r="H14" s="43"/>
      <c r="I14" s="43"/>
      <c r="J14" s="43"/>
      <c r="K14" s="8"/>
      <c r="L14" s="42" t="s">
        <v>2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38" t="s">
        <v>58</v>
      </c>
      <c r="B16" s="38"/>
      <c r="C16" s="15"/>
      <c r="D16" s="40" t="s">
        <v>81</v>
      </c>
      <c r="E16" s="41"/>
      <c r="F16" s="41"/>
      <c r="G16" s="41"/>
      <c r="H16" s="41"/>
      <c r="I16" s="41"/>
      <c r="J16" s="41"/>
      <c r="K16" s="15"/>
      <c r="L16" s="40" t="s">
        <v>84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84" t="s">
        <v>82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</row>
    <row r="17" spans="1:79" ht="20.100000000000001" customHeight="1" x14ac:dyDescent="0.2">
      <c r="A17" s="8"/>
      <c r="B17" s="8"/>
      <c r="C17" s="8"/>
      <c r="D17" s="49" t="s">
        <v>39</v>
      </c>
      <c r="E17" s="49"/>
      <c r="F17" s="49"/>
      <c r="G17" s="49"/>
      <c r="H17" s="49"/>
      <c r="I17" s="49"/>
      <c r="J17" s="49"/>
      <c r="K17" s="8"/>
      <c r="L17" s="42" t="s">
        <v>24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3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54" t="s">
        <v>54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5">
        <f>AS19+I20</f>
        <v>4319271.9399999995</v>
      </c>
      <c r="V19" s="55"/>
      <c r="W19" s="55"/>
      <c r="X19" s="55"/>
      <c r="Y19" s="55"/>
      <c r="Z19" s="55"/>
      <c r="AA19" s="55"/>
      <c r="AB19" s="55"/>
      <c r="AC19" s="55"/>
      <c r="AD19" s="55"/>
      <c r="AE19" s="82" t="s">
        <v>55</v>
      </c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55">
        <v>3971542.94</v>
      </c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6" t="s">
        <v>26</v>
      </c>
      <c r="BE19" s="56"/>
      <c r="BF19" s="56"/>
      <c r="BG19" s="56"/>
      <c r="BH19" s="56"/>
      <c r="BI19" s="56"/>
      <c r="BJ19" s="56"/>
      <c r="BK19" s="56"/>
      <c r="BL19" s="56"/>
    </row>
    <row r="20" spans="1:79" ht="24.95" customHeight="1" x14ac:dyDescent="0.2">
      <c r="A20" s="56" t="s">
        <v>25</v>
      </c>
      <c r="B20" s="56"/>
      <c r="C20" s="56"/>
      <c r="D20" s="56"/>
      <c r="E20" s="56"/>
      <c r="F20" s="56"/>
      <c r="G20" s="56"/>
      <c r="H20" s="56"/>
      <c r="I20" s="55">
        <v>347729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6" t="s">
        <v>27</v>
      </c>
      <c r="U20" s="56"/>
      <c r="V20" s="56"/>
      <c r="W20" s="56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81" t="s">
        <v>41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</row>
    <row r="23" spans="1:79" ht="47.25" customHeight="1" x14ac:dyDescent="0.2">
      <c r="A23" s="39" t="s">
        <v>71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56" t="s">
        <v>40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27.75" customHeight="1" x14ac:dyDescent="0.2">
      <c r="A26" s="61" t="s">
        <v>31</v>
      </c>
      <c r="B26" s="61"/>
      <c r="C26" s="61"/>
      <c r="D26" s="61"/>
      <c r="E26" s="61"/>
      <c r="F26" s="61"/>
      <c r="G26" s="57" t="s">
        <v>44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9"/>
    </row>
    <row r="27" spans="1:79" ht="15.75" hidden="1" x14ac:dyDescent="0.2">
      <c r="A27" s="33">
        <v>1</v>
      </c>
      <c r="B27" s="33"/>
      <c r="C27" s="33"/>
      <c r="D27" s="33"/>
      <c r="E27" s="33"/>
      <c r="F27" s="33"/>
      <c r="G27" s="57">
        <v>2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9"/>
    </row>
    <row r="28" spans="1:79" ht="10.5" hidden="1" customHeight="1" x14ac:dyDescent="0.2">
      <c r="A28" s="44" t="s">
        <v>36</v>
      </c>
      <c r="B28" s="44"/>
      <c r="C28" s="44"/>
      <c r="D28" s="44"/>
      <c r="E28" s="44"/>
      <c r="F28" s="44"/>
      <c r="G28" s="67" t="s">
        <v>10</v>
      </c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9"/>
      <c r="CA28" s="1" t="s">
        <v>53</v>
      </c>
    </row>
    <row r="29" spans="1:79" ht="21" customHeight="1" x14ac:dyDescent="0.2">
      <c r="A29" s="44">
        <v>1</v>
      </c>
      <c r="B29" s="44"/>
      <c r="C29" s="44"/>
      <c r="D29" s="44"/>
      <c r="E29" s="44"/>
      <c r="F29" s="44"/>
      <c r="G29" s="105" t="s">
        <v>59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CA29" s="1" t="s">
        <v>52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56" t="s">
        <v>42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</row>
    <row r="32" spans="1:79" ht="15.95" customHeight="1" x14ac:dyDescent="0.2">
      <c r="A32" s="39" t="s">
        <v>72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56" t="s">
        <v>43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27.75" customHeight="1" x14ac:dyDescent="0.2">
      <c r="A35" s="61" t="s">
        <v>31</v>
      </c>
      <c r="B35" s="61"/>
      <c r="C35" s="61"/>
      <c r="D35" s="61"/>
      <c r="E35" s="61"/>
      <c r="F35" s="61"/>
      <c r="G35" s="57" t="s">
        <v>28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9"/>
    </row>
    <row r="36" spans="1:79" ht="15.75" hidden="1" x14ac:dyDescent="0.2">
      <c r="A36" s="33">
        <v>1</v>
      </c>
      <c r="B36" s="33"/>
      <c r="C36" s="33"/>
      <c r="D36" s="33"/>
      <c r="E36" s="33"/>
      <c r="F36" s="33"/>
      <c r="G36" s="57">
        <v>2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9"/>
    </row>
    <row r="37" spans="1:79" ht="10.5" hidden="1" customHeight="1" x14ac:dyDescent="0.2">
      <c r="A37" s="44" t="s">
        <v>9</v>
      </c>
      <c r="B37" s="44"/>
      <c r="C37" s="44"/>
      <c r="D37" s="44"/>
      <c r="E37" s="44"/>
      <c r="F37" s="44"/>
      <c r="G37" s="67" t="s">
        <v>10</v>
      </c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9"/>
      <c r="CA37" s="1" t="s">
        <v>14</v>
      </c>
    </row>
    <row r="38" spans="1:79" s="108" customFormat="1" ht="18.75" customHeight="1" x14ac:dyDescent="0.25">
      <c r="A38" s="61">
        <v>1</v>
      </c>
      <c r="B38" s="61"/>
      <c r="C38" s="61"/>
      <c r="D38" s="61"/>
      <c r="E38" s="61"/>
      <c r="F38" s="61"/>
      <c r="G38" s="45" t="s">
        <v>60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  <c r="CA38" s="108" t="s">
        <v>15</v>
      </c>
    </row>
    <row r="39" spans="1:79" s="108" customFormat="1" ht="18.75" customHeight="1" x14ac:dyDescent="0.25">
      <c r="A39" s="61">
        <v>2</v>
      </c>
      <c r="B39" s="61"/>
      <c r="C39" s="61"/>
      <c r="D39" s="61"/>
      <c r="E39" s="61"/>
      <c r="F39" s="61"/>
      <c r="G39" s="45" t="s">
        <v>61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</row>
    <row r="40" spans="1:79" s="108" customFormat="1" ht="18.75" customHeight="1" x14ac:dyDescent="0.25">
      <c r="A40" s="61">
        <v>3</v>
      </c>
      <c r="B40" s="61"/>
      <c r="C40" s="61"/>
      <c r="D40" s="61"/>
      <c r="E40" s="61"/>
      <c r="F40" s="61"/>
      <c r="G40" s="45" t="s">
        <v>62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7"/>
    </row>
    <row r="41" spans="1:79" s="108" customFormat="1" ht="18.75" customHeight="1" x14ac:dyDescent="0.25">
      <c r="A41" s="61">
        <v>4</v>
      </c>
      <c r="B41" s="61"/>
      <c r="C41" s="61"/>
      <c r="D41" s="61"/>
      <c r="E41" s="61"/>
      <c r="F41" s="61"/>
      <c r="G41" s="45" t="s">
        <v>63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7"/>
    </row>
    <row r="42" spans="1:79" s="108" customFormat="1" ht="18.75" customHeight="1" x14ac:dyDescent="0.25">
      <c r="A42" s="61">
        <v>5</v>
      </c>
      <c r="B42" s="61"/>
      <c r="C42" s="61"/>
      <c r="D42" s="61"/>
      <c r="E42" s="61"/>
      <c r="F42" s="61"/>
      <c r="G42" s="45" t="s">
        <v>64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7"/>
    </row>
    <row r="43" spans="1:79" s="108" customFormat="1" ht="18.75" customHeight="1" x14ac:dyDescent="0.25">
      <c r="A43" s="61">
        <v>6</v>
      </c>
      <c r="B43" s="61"/>
      <c r="C43" s="61"/>
      <c r="D43" s="61"/>
      <c r="E43" s="61"/>
      <c r="F43" s="61"/>
      <c r="G43" s="45" t="s">
        <v>65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7"/>
    </row>
    <row r="44" spans="1:79" s="108" customFormat="1" ht="18.75" customHeight="1" x14ac:dyDescent="0.25">
      <c r="A44" s="61">
        <v>7</v>
      </c>
      <c r="B44" s="61"/>
      <c r="C44" s="61"/>
      <c r="D44" s="61"/>
      <c r="E44" s="61"/>
      <c r="F44" s="61"/>
      <c r="G44" s="45" t="s">
        <v>66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7"/>
    </row>
    <row r="45" spans="1:79" s="108" customFormat="1" ht="18.75" customHeight="1" x14ac:dyDescent="0.25">
      <c r="A45" s="61">
        <v>8</v>
      </c>
      <c r="B45" s="61"/>
      <c r="C45" s="61"/>
      <c r="D45" s="61"/>
      <c r="E45" s="61"/>
      <c r="F45" s="61"/>
      <c r="G45" s="45" t="s">
        <v>67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7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56" t="s">
        <v>45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</row>
    <row r="48" spans="1:79" ht="15" customHeight="1" x14ac:dyDescent="0.2">
      <c r="A48" s="60" t="s">
        <v>79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23"/>
      <c r="BB48" s="23"/>
      <c r="BC48" s="23"/>
      <c r="BD48" s="23"/>
      <c r="BE48" s="23"/>
      <c r="BF48" s="23"/>
      <c r="BG48" s="23"/>
      <c r="BH48" s="23"/>
      <c r="BI48" s="6"/>
      <c r="BJ48" s="6"/>
      <c r="BK48" s="6"/>
      <c r="BL48" s="6"/>
    </row>
    <row r="49" spans="1:79" ht="15.95" customHeight="1" x14ac:dyDescent="0.2">
      <c r="A49" s="33" t="s">
        <v>31</v>
      </c>
      <c r="B49" s="33"/>
      <c r="C49" s="33"/>
      <c r="D49" s="48" t="s">
        <v>29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33" t="s">
        <v>32</v>
      </c>
      <c r="AD49" s="33"/>
      <c r="AE49" s="33"/>
      <c r="AF49" s="33"/>
      <c r="AG49" s="33"/>
      <c r="AH49" s="33"/>
      <c r="AI49" s="33"/>
      <c r="AJ49" s="33"/>
      <c r="AK49" s="33" t="s">
        <v>33</v>
      </c>
      <c r="AL49" s="33"/>
      <c r="AM49" s="33"/>
      <c r="AN49" s="33"/>
      <c r="AO49" s="33"/>
      <c r="AP49" s="33"/>
      <c r="AQ49" s="33"/>
      <c r="AR49" s="33"/>
      <c r="AS49" s="33" t="s">
        <v>30</v>
      </c>
      <c r="AT49" s="33"/>
      <c r="AU49" s="33"/>
      <c r="AV49" s="33"/>
      <c r="AW49" s="33"/>
      <c r="AX49" s="33"/>
      <c r="AY49" s="33"/>
      <c r="AZ49" s="33"/>
      <c r="BA49" s="19"/>
      <c r="BB49" s="19"/>
      <c r="BC49" s="19"/>
      <c r="BD49" s="19"/>
      <c r="BE49" s="19"/>
      <c r="BF49" s="19"/>
      <c r="BG49" s="19"/>
      <c r="BH49" s="19"/>
    </row>
    <row r="50" spans="1:79" ht="29.1" customHeight="1" x14ac:dyDescent="0.2">
      <c r="A50" s="33"/>
      <c r="B50" s="33"/>
      <c r="C50" s="33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19"/>
      <c r="BB50" s="19"/>
      <c r="BC50" s="19"/>
      <c r="BD50" s="19"/>
      <c r="BE50" s="19"/>
      <c r="BF50" s="19"/>
      <c r="BG50" s="19"/>
      <c r="BH50" s="19"/>
    </row>
    <row r="51" spans="1:79" ht="15.75" x14ac:dyDescent="0.2">
      <c r="A51" s="33">
        <v>1</v>
      </c>
      <c r="B51" s="33"/>
      <c r="C51" s="33"/>
      <c r="D51" s="34">
        <v>2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6"/>
      <c r="AC51" s="33">
        <v>3</v>
      </c>
      <c r="AD51" s="33"/>
      <c r="AE51" s="33"/>
      <c r="AF51" s="33"/>
      <c r="AG51" s="33"/>
      <c r="AH51" s="33"/>
      <c r="AI51" s="33"/>
      <c r="AJ51" s="33"/>
      <c r="AK51" s="33">
        <v>4</v>
      </c>
      <c r="AL51" s="33"/>
      <c r="AM51" s="33"/>
      <c r="AN51" s="33"/>
      <c r="AO51" s="33"/>
      <c r="AP51" s="33"/>
      <c r="AQ51" s="33"/>
      <c r="AR51" s="33"/>
      <c r="AS51" s="33">
        <v>5</v>
      </c>
      <c r="AT51" s="33"/>
      <c r="AU51" s="33"/>
      <c r="AV51" s="33"/>
      <c r="AW51" s="33"/>
      <c r="AX51" s="33"/>
      <c r="AY51" s="33"/>
      <c r="AZ51" s="33"/>
      <c r="BA51" s="19"/>
      <c r="BB51" s="19"/>
      <c r="BC51" s="19"/>
      <c r="BD51" s="19"/>
      <c r="BE51" s="19"/>
      <c r="BF51" s="19"/>
      <c r="BG51" s="19"/>
      <c r="BH51" s="19"/>
    </row>
    <row r="52" spans="1:79" s="4" customFormat="1" ht="12.75" hidden="1" customHeight="1" x14ac:dyDescent="0.2">
      <c r="A52" s="44" t="s">
        <v>9</v>
      </c>
      <c r="B52" s="44"/>
      <c r="C52" s="44"/>
      <c r="D52" s="92" t="s">
        <v>10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/>
      <c r="AC52" s="79" t="s">
        <v>11</v>
      </c>
      <c r="AD52" s="79"/>
      <c r="AE52" s="79"/>
      <c r="AF52" s="79"/>
      <c r="AG52" s="79"/>
      <c r="AH52" s="79"/>
      <c r="AI52" s="79"/>
      <c r="AJ52" s="79"/>
      <c r="AK52" s="79" t="s">
        <v>12</v>
      </c>
      <c r="AL52" s="79"/>
      <c r="AM52" s="79"/>
      <c r="AN52" s="79"/>
      <c r="AO52" s="79"/>
      <c r="AP52" s="79"/>
      <c r="AQ52" s="79"/>
      <c r="AR52" s="79"/>
      <c r="AS52" s="90" t="s">
        <v>13</v>
      </c>
      <c r="AT52" s="79"/>
      <c r="AU52" s="79"/>
      <c r="AV52" s="79"/>
      <c r="AW52" s="79"/>
      <c r="AX52" s="79"/>
      <c r="AY52" s="79"/>
      <c r="AZ52" s="79"/>
      <c r="BA52" s="20"/>
      <c r="BB52" s="21"/>
      <c r="BC52" s="21"/>
      <c r="BD52" s="21"/>
      <c r="BE52" s="21"/>
      <c r="BF52" s="21"/>
      <c r="BG52" s="21"/>
      <c r="BH52" s="21"/>
      <c r="CA52" s="4" t="s">
        <v>16</v>
      </c>
    </row>
    <row r="53" spans="1:79" ht="18.75" customHeight="1" x14ac:dyDescent="0.2">
      <c r="A53" s="44">
        <v>1</v>
      </c>
      <c r="B53" s="44"/>
      <c r="C53" s="44"/>
      <c r="D53" s="87" t="s">
        <v>68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83">
        <v>3971542.94</v>
      </c>
      <c r="AD53" s="83"/>
      <c r="AE53" s="83"/>
      <c r="AF53" s="83"/>
      <c r="AG53" s="83"/>
      <c r="AH53" s="83"/>
      <c r="AI53" s="83"/>
      <c r="AJ53" s="83"/>
      <c r="AK53" s="83">
        <v>347729</v>
      </c>
      <c r="AL53" s="83"/>
      <c r="AM53" s="83"/>
      <c r="AN53" s="83"/>
      <c r="AO53" s="83"/>
      <c r="AP53" s="83"/>
      <c r="AQ53" s="83"/>
      <c r="AR53" s="83"/>
      <c r="AS53" s="83">
        <f>AC53+AK53</f>
        <v>4319271.9399999995</v>
      </c>
      <c r="AT53" s="83"/>
      <c r="AU53" s="83"/>
      <c r="AV53" s="83"/>
      <c r="AW53" s="83"/>
      <c r="AX53" s="83"/>
      <c r="AY53" s="83"/>
      <c r="AZ53" s="83"/>
      <c r="BA53" s="22"/>
      <c r="BB53" s="22"/>
      <c r="BC53" s="22"/>
      <c r="BD53" s="22"/>
      <c r="BE53" s="22"/>
      <c r="BF53" s="22"/>
      <c r="BG53" s="22"/>
      <c r="BH53" s="22"/>
      <c r="CA53" s="1" t="s">
        <v>17</v>
      </c>
    </row>
    <row r="54" spans="1:79" s="4" customFormat="1" ht="21" customHeight="1" x14ac:dyDescent="0.2">
      <c r="A54" s="62"/>
      <c r="B54" s="62"/>
      <c r="C54" s="62"/>
      <c r="D54" s="63" t="s">
        <v>30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5"/>
      <c r="AC54" s="66">
        <f>AC53</f>
        <v>3971542.94</v>
      </c>
      <c r="AD54" s="66"/>
      <c r="AE54" s="66"/>
      <c r="AF54" s="66"/>
      <c r="AG54" s="66"/>
      <c r="AH54" s="66"/>
      <c r="AI54" s="66"/>
      <c r="AJ54" s="66"/>
      <c r="AK54" s="66">
        <f>AK53</f>
        <v>347729</v>
      </c>
      <c r="AL54" s="66"/>
      <c r="AM54" s="66"/>
      <c r="AN54" s="66"/>
      <c r="AO54" s="66"/>
      <c r="AP54" s="66"/>
      <c r="AQ54" s="66"/>
      <c r="AR54" s="66"/>
      <c r="AS54" s="66">
        <f>AC54+AK54</f>
        <v>4319271.9399999995</v>
      </c>
      <c r="AT54" s="66"/>
      <c r="AU54" s="66"/>
      <c r="AV54" s="66"/>
      <c r="AW54" s="66"/>
      <c r="AX54" s="66"/>
      <c r="AY54" s="66"/>
      <c r="AZ54" s="66"/>
      <c r="BA54" s="26"/>
      <c r="BB54" s="26"/>
      <c r="BC54" s="26"/>
      <c r="BD54" s="26"/>
      <c r="BE54" s="26"/>
      <c r="BF54" s="26"/>
      <c r="BG54" s="26"/>
      <c r="BH54" s="26"/>
    </row>
    <row r="56" spans="1:79" ht="15.75" customHeight="1" x14ac:dyDescent="0.2">
      <c r="A56" s="81" t="s">
        <v>46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</row>
    <row r="57" spans="1:79" ht="15" customHeight="1" x14ac:dyDescent="0.2">
      <c r="A57" s="60" t="s">
        <v>79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33" t="s">
        <v>31</v>
      </c>
      <c r="B58" s="33"/>
      <c r="C58" s="33"/>
      <c r="D58" s="48" t="s">
        <v>37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33" t="s">
        <v>32</v>
      </c>
      <c r="AC58" s="33"/>
      <c r="AD58" s="33"/>
      <c r="AE58" s="33"/>
      <c r="AF58" s="33"/>
      <c r="AG58" s="33"/>
      <c r="AH58" s="33"/>
      <c r="AI58" s="33"/>
      <c r="AJ58" s="33" t="s">
        <v>33</v>
      </c>
      <c r="AK58" s="33"/>
      <c r="AL58" s="33"/>
      <c r="AM58" s="33"/>
      <c r="AN58" s="33"/>
      <c r="AO58" s="33"/>
      <c r="AP58" s="33"/>
      <c r="AQ58" s="33"/>
      <c r="AR58" s="33" t="s">
        <v>30</v>
      </c>
      <c r="AS58" s="33"/>
      <c r="AT58" s="33"/>
      <c r="AU58" s="33"/>
      <c r="AV58" s="33"/>
      <c r="AW58" s="33"/>
      <c r="AX58" s="33"/>
      <c r="AY58" s="33"/>
    </row>
    <row r="59" spans="1:79" ht="29.1" customHeight="1" x14ac:dyDescent="0.2">
      <c r="A59" s="33"/>
      <c r="B59" s="33"/>
      <c r="C59" s="33"/>
      <c r="D59" s="51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</row>
    <row r="60" spans="1:79" ht="15.75" customHeight="1" x14ac:dyDescent="0.2">
      <c r="A60" s="33">
        <v>1</v>
      </c>
      <c r="B60" s="33"/>
      <c r="C60" s="33"/>
      <c r="D60" s="34">
        <v>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6"/>
      <c r="AB60" s="33">
        <v>3</v>
      </c>
      <c r="AC60" s="33"/>
      <c r="AD60" s="33"/>
      <c r="AE60" s="33"/>
      <c r="AF60" s="33"/>
      <c r="AG60" s="33"/>
      <c r="AH60" s="33"/>
      <c r="AI60" s="33"/>
      <c r="AJ60" s="33">
        <v>4</v>
      </c>
      <c r="AK60" s="33"/>
      <c r="AL60" s="33"/>
      <c r="AM60" s="33"/>
      <c r="AN60" s="33"/>
      <c r="AO60" s="33"/>
      <c r="AP60" s="33"/>
      <c r="AQ60" s="33"/>
      <c r="AR60" s="33">
        <v>5</v>
      </c>
      <c r="AS60" s="33"/>
      <c r="AT60" s="33"/>
      <c r="AU60" s="33"/>
      <c r="AV60" s="33"/>
      <c r="AW60" s="33"/>
      <c r="AX60" s="33"/>
      <c r="AY60" s="33"/>
    </row>
    <row r="61" spans="1:79" ht="18.75" customHeight="1" x14ac:dyDescent="0.2">
      <c r="A61" s="44"/>
      <c r="B61" s="44"/>
      <c r="C61" s="44"/>
      <c r="D61" s="67" t="s">
        <v>85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9"/>
      <c r="AB61" s="79">
        <f>AC53</f>
        <v>3971542.94</v>
      </c>
      <c r="AC61" s="79"/>
      <c r="AD61" s="79"/>
      <c r="AE61" s="79"/>
      <c r="AF61" s="79"/>
      <c r="AG61" s="79"/>
      <c r="AH61" s="79"/>
      <c r="AI61" s="79"/>
      <c r="AJ61" s="79">
        <f>AK53</f>
        <v>347729</v>
      </c>
      <c r="AK61" s="79"/>
      <c r="AL61" s="79"/>
      <c r="AM61" s="79"/>
      <c r="AN61" s="79"/>
      <c r="AO61" s="79"/>
      <c r="AP61" s="79"/>
      <c r="AQ61" s="79"/>
      <c r="AR61" s="79">
        <f>AB61+AJ61</f>
        <v>4319271.9399999995</v>
      </c>
      <c r="AS61" s="79"/>
      <c r="AT61" s="79"/>
      <c r="AU61" s="79"/>
      <c r="AV61" s="79"/>
      <c r="AW61" s="79"/>
      <c r="AX61" s="79"/>
      <c r="AY61" s="79"/>
    </row>
    <row r="62" spans="1:79" s="4" customFormat="1" ht="12.75" customHeight="1" x14ac:dyDescent="0.2">
      <c r="A62" s="62"/>
      <c r="B62" s="62"/>
      <c r="C62" s="62"/>
      <c r="D62" s="63" t="s">
        <v>30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66">
        <f>AB61</f>
        <v>3971542.94</v>
      </c>
      <c r="AC62" s="66"/>
      <c r="AD62" s="66"/>
      <c r="AE62" s="66"/>
      <c r="AF62" s="66"/>
      <c r="AG62" s="66"/>
      <c r="AH62" s="66"/>
      <c r="AI62" s="66"/>
      <c r="AJ62" s="66">
        <f>AJ61</f>
        <v>347729</v>
      </c>
      <c r="AK62" s="66"/>
      <c r="AL62" s="66"/>
      <c r="AM62" s="66"/>
      <c r="AN62" s="66"/>
      <c r="AO62" s="66"/>
      <c r="AP62" s="66"/>
      <c r="AQ62" s="66"/>
      <c r="AR62" s="66">
        <f>AB62+AJ62</f>
        <v>4319271.9399999995</v>
      </c>
      <c r="AS62" s="66"/>
      <c r="AT62" s="66"/>
      <c r="AU62" s="66"/>
      <c r="AV62" s="66"/>
      <c r="AW62" s="66"/>
      <c r="AX62" s="66"/>
      <c r="AY62" s="66"/>
      <c r="CA62" s="4" t="s">
        <v>18</v>
      </c>
    </row>
    <row r="64" spans="1:79" ht="15.75" customHeight="1" x14ac:dyDescent="0.2">
      <c r="A64" s="56" t="s">
        <v>47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</row>
    <row r="65" spans="1:79" ht="30" customHeight="1" x14ac:dyDescent="0.2">
      <c r="A65" s="33" t="s">
        <v>31</v>
      </c>
      <c r="B65" s="33"/>
      <c r="C65" s="33"/>
      <c r="D65" s="33"/>
      <c r="E65" s="33"/>
      <c r="F65" s="33"/>
      <c r="G65" s="34" t="s">
        <v>48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6"/>
      <c r="Z65" s="33" t="s">
        <v>5</v>
      </c>
      <c r="AA65" s="33"/>
      <c r="AB65" s="33"/>
      <c r="AC65" s="33"/>
      <c r="AD65" s="33"/>
      <c r="AE65" s="33" t="s">
        <v>4</v>
      </c>
      <c r="AF65" s="33"/>
      <c r="AG65" s="33"/>
      <c r="AH65" s="33"/>
      <c r="AI65" s="33"/>
      <c r="AJ65" s="33"/>
      <c r="AK65" s="33"/>
      <c r="AL65" s="33"/>
      <c r="AM65" s="33"/>
      <c r="AN65" s="33"/>
      <c r="AO65" s="34" t="s">
        <v>32</v>
      </c>
      <c r="AP65" s="35"/>
      <c r="AQ65" s="35"/>
      <c r="AR65" s="35"/>
      <c r="AS65" s="35"/>
      <c r="AT65" s="35"/>
      <c r="AU65" s="35"/>
      <c r="AV65" s="36"/>
      <c r="AW65" s="34" t="s">
        <v>33</v>
      </c>
      <c r="AX65" s="35"/>
      <c r="AY65" s="35"/>
      <c r="AZ65" s="35"/>
      <c r="BA65" s="35"/>
      <c r="BB65" s="35"/>
      <c r="BC65" s="35"/>
      <c r="BD65" s="36"/>
      <c r="BE65" s="34" t="s">
        <v>30</v>
      </c>
      <c r="BF65" s="35"/>
      <c r="BG65" s="35"/>
      <c r="BH65" s="35"/>
      <c r="BI65" s="35"/>
      <c r="BJ65" s="35"/>
      <c r="BK65" s="35"/>
      <c r="BL65" s="36"/>
    </row>
    <row r="66" spans="1:79" ht="15.75" customHeight="1" x14ac:dyDescent="0.2">
      <c r="A66" s="33">
        <v>1</v>
      </c>
      <c r="B66" s="33"/>
      <c r="C66" s="33"/>
      <c r="D66" s="33"/>
      <c r="E66" s="33"/>
      <c r="F66" s="33"/>
      <c r="G66" s="34">
        <v>2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6"/>
      <c r="Z66" s="33">
        <v>3</v>
      </c>
      <c r="AA66" s="33"/>
      <c r="AB66" s="33"/>
      <c r="AC66" s="33"/>
      <c r="AD66" s="33"/>
      <c r="AE66" s="33">
        <v>4</v>
      </c>
      <c r="AF66" s="33"/>
      <c r="AG66" s="33"/>
      <c r="AH66" s="33"/>
      <c r="AI66" s="33"/>
      <c r="AJ66" s="33"/>
      <c r="AK66" s="33"/>
      <c r="AL66" s="33"/>
      <c r="AM66" s="33"/>
      <c r="AN66" s="33"/>
      <c r="AO66" s="33">
        <v>5</v>
      </c>
      <c r="AP66" s="33"/>
      <c r="AQ66" s="33"/>
      <c r="AR66" s="33"/>
      <c r="AS66" s="33"/>
      <c r="AT66" s="33"/>
      <c r="AU66" s="33"/>
      <c r="AV66" s="33"/>
      <c r="AW66" s="33">
        <v>6</v>
      </c>
      <c r="AX66" s="33"/>
      <c r="AY66" s="33"/>
      <c r="AZ66" s="33"/>
      <c r="BA66" s="33"/>
      <c r="BB66" s="33"/>
      <c r="BC66" s="33"/>
      <c r="BD66" s="33"/>
      <c r="BE66" s="33">
        <v>7</v>
      </c>
      <c r="BF66" s="33"/>
      <c r="BG66" s="33"/>
      <c r="BH66" s="33"/>
      <c r="BI66" s="33"/>
      <c r="BJ66" s="33"/>
      <c r="BK66" s="33"/>
      <c r="BL66" s="33"/>
    </row>
    <row r="67" spans="1:79" ht="12.75" hidden="1" customHeight="1" x14ac:dyDescent="0.2">
      <c r="A67" s="44" t="s">
        <v>36</v>
      </c>
      <c r="B67" s="44"/>
      <c r="C67" s="44"/>
      <c r="D67" s="44"/>
      <c r="E67" s="44"/>
      <c r="F67" s="44"/>
      <c r="G67" s="67" t="s">
        <v>10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9"/>
      <c r="Z67" s="44" t="s">
        <v>21</v>
      </c>
      <c r="AA67" s="44"/>
      <c r="AB67" s="44"/>
      <c r="AC67" s="44"/>
      <c r="AD67" s="44"/>
      <c r="AE67" s="91" t="s">
        <v>35</v>
      </c>
      <c r="AF67" s="91"/>
      <c r="AG67" s="91"/>
      <c r="AH67" s="91"/>
      <c r="AI67" s="91"/>
      <c r="AJ67" s="91"/>
      <c r="AK67" s="91"/>
      <c r="AL67" s="91"/>
      <c r="AM67" s="91"/>
      <c r="AN67" s="67"/>
      <c r="AO67" s="79" t="s">
        <v>11</v>
      </c>
      <c r="AP67" s="79"/>
      <c r="AQ67" s="79"/>
      <c r="AR67" s="79"/>
      <c r="AS67" s="79"/>
      <c r="AT67" s="79"/>
      <c r="AU67" s="79"/>
      <c r="AV67" s="79"/>
      <c r="AW67" s="79" t="s">
        <v>34</v>
      </c>
      <c r="AX67" s="79"/>
      <c r="AY67" s="79"/>
      <c r="AZ67" s="79"/>
      <c r="BA67" s="79"/>
      <c r="BB67" s="79"/>
      <c r="BC67" s="79"/>
      <c r="BD67" s="79"/>
      <c r="BE67" s="79" t="s">
        <v>13</v>
      </c>
      <c r="BF67" s="79"/>
      <c r="BG67" s="79"/>
      <c r="BH67" s="79"/>
      <c r="BI67" s="79"/>
      <c r="BJ67" s="79"/>
      <c r="BK67" s="79"/>
      <c r="BL67" s="79"/>
      <c r="CA67" s="1" t="s">
        <v>19</v>
      </c>
    </row>
    <row r="68" spans="1:79" s="4" customFormat="1" ht="12.75" customHeight="1" x14ac:dyDescent="0.2">
      <c r="A68" s="62">
        <v>0</v>
      </c>
      <c r="B68" s="62"/>
      <c r="C68" s="62"/>
      <c r="D68" s="62"/>
      <c r="E68" s="62"/>
      <c r="F68" s="62"/>
      <c r="G68" s="70" t="s">
        <v>69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2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0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CA68" s="4" t="s">
        <v>20</v>
      </c>
    </row>
    <row r="69" spans="1:79" ht="25.5" customHeight="1" x14ac:dyDescent="0.2">
      <c r="A69" s="44">
        <v>0</v>
      </c>
      <c r="B69" s="44"/>
      <c r="C69" s="44"/>
      <c r="D69" s="44"/>
      <c r="E69" s="44"/>
      <c r="F69" s="44"/>
      <c r="G69" s="95" t="s">
        <v>86</v>
      </c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7"/>
      <c r="Z69" s="90" t="s">
        <v>70</v>
      </c>
      <c r="AA69" s="90"/>
      <c r="AB69" s="90"/>
      <c r="AC69" s="90"/>
      <c r="AD69" s="90"/>
      <c r="AE69" s="90" t="s">
        <v>87</v>
      </c>
      <c r="AF69" s="90"/>
      <c r="AG69" s="90"/>
      <c r="AH69" s="90"/>
      <c r="AI69" s="90"/>
      <c r="AJ69" s="90"/>
      <c r="AK69" s="90"/>
      <c r="AL69" s="90"/>
      <c r="AM69" s="90"/>
      <c r="AN69" s="95"/>
      <c r="AO69" s="83">
        <f>AO71+AO74+AO75+AO76+AO77+AO78</f>
        <v>3971.5</v>
      </c>
      <c r="AP69" s="83"/>
      <c r="AQ69" s="83"/>
      <c r="AR69" s="83"/>
      <c r="AS69" s="83"/>
      <c r="AT69" s="83"/>
      <c r="AU69" s="83"/>
      <c r="AV69" s="83"/>
      <c r="AW69" s="83">
        <v>0</v>
      </c>
      <c r="AX69" s="83"/>
      <c r="AY69" s="83"/>
      <c r="AZ69" s="83"/>
      <c r="BA69" s="83"/>
      <c r="BB69" s="83"/>
      <c r="BC69" s="83"/>
      <c r="BD69" s="83"/>
      <c r="BE69" s="83">
        <f>AO69+AW69</f>
        <v>3971.5</v>
      </c>
      <c r="BF69" s="83"/>
      <c r="BG69" s="83"/>
      <c r="BH69" s="83"/>
      <c r="BI69" s="83"/>
      <c r="BJ69" s="83"/>
      <c r="BK69" s="83"/>
      <c r="BL69" s="83"/>
    </row>
    <row r="70" spans="1:79" ht="12.75" customHeight="1" x14ac:dyDescent="0.2">
      <c r="A70" s="44">
        <v>0</v>
      </c>
      <c r="B70" s="44"/>
      <c r="C70" s="44"/>
      <c r="D70" s="44"/>
      <c r="E70" s="44"/>
      <c r="F70" s="44"/>
      <c r="G70" s="70" t="s">
        <v>88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5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</row>
    <row r="71" spans="1:79" ht="25.5" customHeight="1" x14ac:dyDescent="0.2">
      <c r="A71" s="44">
        <v>0</v>
      </c>
      <c r="B71" s="44"/>
      <c r="C71" s="44"/>
      <c r="D71" s="44"/>
      <c r="E71" s="44"/>
      <c r="F71" s="44"/>
      <c r="G71" s="95" t="s">
        <v>89</v>
      </c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7"/>
      <c r="Z71" s="90" t="s">
        <v>70</v>
      </c>
      <c r="AA71" s="90"/>
      <c r="AB71" s="90"/>
      <c r="AC71" s="90"/>
      <c r="AD71" s="90"/>
      <c r="AE71" s="90" t="s">
        <v>90</v>
      </c>
      <c r="AF71" s="90"/>
      <c r="AG71" s="90"/>
      <c r="AH71" s="90"/>
      <c r="AI71" s="90"/>
      <c r="AJ71" s="90"/>
      <c r="AK71" s="90"/>
      <c r="AL71" s="90"/>
      <c r="AM71" s="90"/>
      <c r="AN71" s="95"/>
      <c r="AO71" s="83">
        <v>1463.2</v>
      </c>
      <c r="AP71" s="83"/>
      <c r="AQ71" s="83"/>
      <c r="AR71" s="83"/>
      <c r="AS71" s="83"/>
      <c r="AT71" s="83"/>
      <c r="AU71" s="83"/>
      <c r="AV71" s="83"/>
      <c r="AW71" s="83">
        <v>0</v>
      </c>
      <c r="AX71" s="83"/>
      <c r="AY71" s="83"/>
      <c r="AZ71" s="83"/>
      <c r="BA71" s="83"/>
      <c r="BB71" s="83"/>
      <c r="BC71" s="83"/>
      <c r="BD71" s="83"/>
      <c r="BE71" s="83">
        <f>AO71+AW71</f>
        <v>1463.2</v>
      </c>
      <c r="BF71" s="83"/>
      <c r="BG71" s="83"/>
      <c r="BH71" s="83"/>
      <c r="BI71" s="83"/>
      <c r="BJ71" s="83"/>
      <c r="BK71" s="83"/>
      <c r="BL71" s="83"/>
    </row>
    <row r="72" spans="1:79" ht="12.75" customHeight="1" x14ac:dyDescent="0.2">
      <c r="A72" s="44">
        <v>0</v>
      </c>
      <c r="B72" s="44"/>
      <c r="C72" s="44"/>
      <c r="D72" s="44"/>
      <c r="E72" s="44"/>
      <c r="F72" s="44"/>
      <c r="G72" s="95" t="s">
        <v>91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90" t="s">
        <v>92</v>
      </c>
      <c r="AA72" s="90"/>
      <c r="AB72" s="90"/>
      <c r="AC72" s="90"/>
      <c r="AD72" s="90"/>
      <c r="AE72" s="90" t="s">
        <v>90</v>
      </c>
      <c r="AF72" s="90"/>
      <c r="AG72" s="90"/>
      <c r="AH72" s="90"/>
      <c r="AI72" s="90"/>
      <c r="AJ72" s="90"/>
      <c r="AK72" s="90"/>
      <c r="AL72" s="90"/>
      <c r="AM72" s="90"/>
      <c r="AN72" s="95"/>
      <c r="AO72" s="83">
        <v>30</v>
      </c>
      <c r="AP72" s="83"/>
      <c r="AQ72" s="83"/>
      <c r="AR72" s="83"/>
      <c r="AS72" s="83"/>
      <c r="AT72" s="83"/>
      <c r="AU72" s="83"/>
      <c r="AV72" s="83"/>
      <c r="AW72" s="83">
        <v>0</v>
      </c>
      <c r="AX72" s="83"/>
      <c r="AY72" s="83"/>
      <c r="AZ72" s="83"/>
      <c r="BA72" s="83"/>
      <c r="BB72" s="83"/>
      <c r="BC72" s="83"/>
      <c r="BD72" s="83"/>
      <c r="BE72" s="83">
        <f t="shared" ref="BE72:BE78" si="0">AO72+AW72</f>
        <v>30</v>
      </c>
      <c r="BF72" s="83"/>
      <c r="BG72" s="83"/>
      <c r="BH72" s="83"/>
      <c r="BI72" s="83"/>
      <c r="BJ72" s="83"/>
      <c r="BK72" s="83"/>
      <c r="BL72" s="83"/>
    </row>
    <row r="73" spans="1:79" s="4" customFormat="1" ht="12.75" customHeight="1" x14ac:dyDescent="0.2">
      <c r="A73" s="92"/>
      <c r="B73" s="93"/>
      <c r="C73" s="93"/>
      <c r="D73" s="93"/>
      <c r="E73" s="93"/>
      <c r="F73" s="94"/>
      <c r="G73" s="95" t="s">
        <v>93</v>
      </c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9"/>
      <c r="Z73" s="95" t="s">
        <v>70</v>
      </c>
      <c r="AA73" s="98"/>
      <c r="AB73" s="98"/>
      <c r="AC73" s="98"/>
      <c r="AD73" s="99"/>
      <c r="AE73" s="95" t="s">
        <v>90</v>
      </c>
      <c r="AF73" s="98"/>
      <c r="AG73" s="98"/>
      <c r="AH73" s="98"/>
      <c r="AI73" s="98"/>
      <c r="AJ73" s="98"/>
      <c r="AK73" s="98"/>
      <c r="AL73" s="98"/>
      <c r="AM73" s="98"/>
      <c r="AN73" s="99"/>
      <c r="AO73" s="100">
        <v>2.6</v>
      </c>
      <c r="AP73" s="101"/>
      <c r="AQ73" s="101"/>
      <c r="AR73" s="101"/>
      <c r="AS73" s="101"/>
      <c r="AT73" s="101"/>
      <c r="AU73" s="101"/>
      <c r="AV73" s="102"/>
      <c r="AW73" s="100"/>
      <c r="AX73" s="101"/>
      <c r="AY73" s="101"/>
      <c r="AZ73" s="101"/>
      <c r="BA73" s="101"/>
      <c r="BB73" s="101"/>
      <c r="BC73" s="101"/>
      <c r="BD73" s="102"/>
      <c r="BE73" s="83">
        <f t="shared" si="0"/>
        <v>2.6</v>
      </c>
      <c r="BF73" s="83"/>
      <c r="BG73" s="83"/>
      <c r="BH73" s="83"/>
      <c r="BI73" s="83"/>
      <c r="BJ73" s="83"/>
      <c r="BK73" s="83"/>
      <c r="BL73" s="83"/>
    </row>
    <row r="74" spans="1:79" s="4" customFormat="1" ht="12.75" customHeight="1" x14ac:dyDescent="0.2">
      <c r="A74" s="92"/>
      <c r="B74" s="93"/>
      <c r="C74" s="93"/>
      <c r="D74" s="93"/>
      <c r="E74" s="93"/>
      <c r="F74" s="94"/>
      <c r="G74" s="95" t="s">
        <v>94</v>
      </c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9"/>
      <c r="Z74" s="95" t="s">
        <v>70</v>
      </c>
      <c r="AA74" s="98"/>
      <c r="AB74" s="98"/>
      <c r="AC74" s="98"/>
      <c r="AD74" s="99"/>
      <c r="AE74" s="95" t="s">
        <v>90</v>
      </c>
      <c r="AF74" s="98"/>
      <c r="AG74" s="98"/>
      <c r="AH74" s="98"/>
      <c r="AI74" s="98"/>
      <c r="AJ74" s="98"/>
      <c r="AK74" s="98"/>
      <c r="AL74" s="98"/>
      <c r="AM74" s="98"/>
      <c r="AN74" s="99"/>
      <c r="AO74" s="100">
        <v>1051.0999999999999</v>
      </c>
      <c r="AP74" s="101"/>
      <c r="AQ74" s="101"/>
      <c r="AR74" s="101"/>
      <c r="AS74" s="101"/>
      <c r="AT74" s="101"/>
      <c r="AU74" s="101"/>
      <c r="AV74" s="102"/>
      <c r="AW74" s="100"/>
      <c r="AX74" s="101"/>
      <c r="AY74" s="101"/>
      <c r="AZ74" s="101"/>
      <c r="BA74" s="101"/>
      <c r="BB74" s="101"/>
      <c r="BC74" s="101"/>
      <c r="BD74" s="102"/>
      <c r="BE74" s="83">
        <f t="shared" si="0"/>
        <v>1051.0999999999999</v>
      </c>
      <c r="BF74" s="83"/>
      <c r="BG74" s="83"/>
      <c r="BH74" s="83"/>
      <c r="BI74" s="83"/>
      <c r="BJ74" s="83"/>
      <c r="BK74" s="83"/>
      <c r="BL74" s="83"/>
    </row>
    <row r="75" spans="1:79" s="4" customFormat="1" ht="12.75" customHeight="1" x14ac:dyDescent="0.2">
      <c r="A75" s="92"/>
      <c r="B75" s="93"/>
      <c r="C75" s="93"/>
      <c r="D75" s="93"/>
      <c r="E75" s="93"/>
      <c r="F75" s="94"/>
      <c r="G75" s="95" t="s">
        <v>95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9"/>
      <c r="Z75" s="95" t="s">
        <v>70</v>
      </c>
      <c r="AA75" s="98"/>
      <c r="AB75" s="98"/>
      <c r="AC75" s="98"/>
      <c r="AD75" s="99"/>
      <c r="AE75" s="95" t="s">
        <v>90</v>
      </c>
      <c r="AF75" s="98"/>
      <c r="AG75" s="98"/>
      <c r="AH75" s="98"/>
      <c r="AI75" s="98"/>
      <c r="AJ75" s="98"/>
      <c r="AK75" s="98"/>
      <c r="AL75" s="98"/>
      <c r="AM75" s="98"/>
      <c r="AN75" s="99"/>
      <c r="AO75" s="100">
        <v>1441.1</v>
      </c>
      <c r="AP75" s="101"/>
      <c r="AQ75" s="101"/>
      <c r="AR75" s="101"/>
      <c r="AS75" s="101"/>
      <c r="AT75" s="101"/>
      <c r="AU75" s="101"/>
      <c r="AV75" s="102"/>
      <c r="AW75" s="100"/>
      <c r="AX75" s="101"/>
      <c r="AY75" s="101"/>
      <c r="AZ75" s="101"/>
      <c r="BA75" s="101"/>
      <c r="BB75" s="101"/>
      <c r="BC75" s="101"/>
      <c r="BD75" s="102"/>
      <c r="BE75" s="83">
        <f t="shared" si="0"/>
        <v>1441.1</v>
      </c>
      <c r="BF75" s="83"/>
      <c r="BG75" s="83"/>
      <c r="BH75" s="83"/>
      <c r="BI75" s="83"/>
      <c r="BJ75" s="83"/>
      <c r="BK75" s="83"/>
      <c r="BL75" s="83"/>
    </row>
    <row r="76" spans="1:79" s="4" customFormat="1" ht="12.75" customHeight="1" x14ac:dyDescent="0.2">
      <c r="A76" s="92"/>
      <c r="B76" s="93"/>
      <c r="C76" s="93"/>
      <c r="D76" s="93"/>
      <c r="E76" s="93"/>
      <c r="F76" s="94"/>
      <c r="G76" s="95" t="s">
        <v>96</v>
      </c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9"/>
      <c r="Z76" s="95" t="s">
        <v>70</v>
      </c>
      <c r="AA76" s="98"/>
      <c r="AB76" s="98"/>
      <c r="AC76" s="98"/>
      <c r="AD76" s="99"/>
      <c r="AE76" s="95" t="s">
        <v>90</v>
      </c>
      <c r="AF76" s="98"/>
      <c r="AG76" s="98"/>
      <c r="AH76" s="98"/>
      <c r="AI76" s="98"/>
      <c r="AJ76" s="98"/>
      <c r="AK76" s="98"/>
      <c r="AL76" s="98"/>
      <c r="AM76" s="98"/>
      <c r="AN76" s="99"/>
      <c r="AO76" s="100">
        <v>5.4</v>
      </c>
      <c r="AP76" s="101"/>
      <c r="AQ76" s="101"/>
      <c r="AR76" s="101"/>
      <c r="AS76" s="101"/>
      <c r="AT76" s="101"/>
      <c r="AU76" s="101"/>
      <c r="AV76" s="102"/>
      <c r="AW76" s="100"/>
      <c r="AX76" s="101"/>
      <c r="AY76" s="101"/>
      <c r="AZ76" s="101"/>
      <c r="BA76" s="101"/>
      <c r="BB76" s="101"/>
      <c r="BC76" s="101"/>
      <c r="BD76" s="102"/>
      <c r="BE76" s="83">
        <f t="shared" si="0"/>
        <v>5.4</v>
      </c>
      <c r="BF76" s="83"/>
      <c r="BG76" s="83"/>
      <c r="BH76" s="83"/>
      <c r="BI76" s="83"/>
      <c r="BJ76" s="83"/>
      <c r="BK76" s="83"/>
      <c r="BL76" s="83"/>
    </row>
    <row r="77" spans="1:79" ht="25.5" customHeight="1" x14ac:dyDescent="0.2">
      <c r="A77" s="44">
        <v>0</v>
      </c>
      <c r="B77" s="44"/>
      <c r="C77" s="44"/>
      <c r="D77" s="44"/>
      <c r="E77" s="44"/>
      <c r="F77" s="44"/>
      <c r="G77" s="95" t="s">
        <v>97</v>
      </c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7"/>
      <c r="Z77" s="90" t="s">
        <v>70</v>
      </c>
      <c r="AA77" s="90"/>
      <c r="AB77" s="90"/>
      <c r="AC77" s="90"/>
      <c r="AD77" s="90"/>
      <c r="AE77" s="90" t="s">
        <v>90</v>
      </c>
      <c r="AF77" s="90"/>
      <c r="AG77" s="90"/>
      <c r="AH77" s="90"/>
      <c r="AI77" s="90"/>
      <c r="AJ77" s="90"/>
      <c r="AK77" s="90"/>
      <c r="AL77" s="90"/>
      <c r="AM77" s="90"/>
      <c r="AN77" s="95"/>
      <c r="AO77" s="83">
        <v>0</v>
      </c>
      <c r="AP77" s="83"/>
      <c r="AQ77" s="83"/>
      <c r="AR77" s="83"/>
      <c r="AS77" s="83"/>
      <c r="AT77" s="83"/>
      <c r="AU77" s="83"/>
      <c r="AV77" s="83"/>
      <c r="AW77" s="83">
        <v>347.7</v>
      </c>
      <c r="AX77" s="83"/>
      <c r="AY77" s="83"/>
      <c r="AZ77" s="83"/>
      <c r="BA77" s="83"/>
      <c r="BB77" s="83"/>
      <c r="BC77" s="83"/>
      <c r="BD77" s="83"/>
      <c r="BE77" s="83">
        <f t="shared" si="0"/>
        <v>347.7</v>
      </c>
      <c r="BF77" s="83"/>
      <c r="BG77" s="83"/>
      <c r="BH77" s="83"/>
      <c r="BI77" s="83"/>
      <c r="BJ77" s="83"/>
      <c r="BK77" s="83"/>
      <c r="BL77" s="83"/>
    </row>
    <row r="78" spans="1:79" ht="12.75" customHeight="1" x14ac:dyDescent="0.2">
      <c r="A78" s="44">
        <v>0</v>
      </c>
      <c r="B78" s="44"/>
      <c r="C78" s="44"/>
      <c r="D78" s="44"/>
      <c r="E78" s="44"/>
      <c r="F78" s="44"/>
      <c r="G78" s="95" t="s">
        <v>98</v>
      </c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7"/>
      <c r="Z78" s="90" t="s">
        <v>70</v>
      </c>
      <c r="AA78" s="90"/>
      <c r="AB78" s="90"/>
      <c r="AC78" s="90"/>
      <c r="AD78" s="90"/>
      <c r="AE78" s="90" t="s">
        <v>90</v>
      </c>
      <c r="AF78" s="90"/>
      <c r="AG78" s="90"/>
      <c r="AH78" s="90"/>
      <c r="AI78" s="90"/>
      <c r="AJ78" s="90"/>
      <c r="AK78" s="90"/>
      <c r="AL78" s="90"/>
      <c r="AM78" s="90"/>
      <c r="AN78" s="95"/>
      <c r="AO78" s="83">
        <v>10.7</v>
      </c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>
        <f t="shared" si="0"/>
        <v>10.7</v>
      </c>
      <c r="BF78" s="83"/>
      <c r="BG78" s="83"/>
      <c r="BH78" s="83"/>
      <c r="BI78" s="83"/>
      <c r="BJ78" s="83"/>
      <c r="BK78" s="83"/>
      <c r="BL78" s="83"/>
    </row>
    <row r="79" spans="1:79" x14ac:dyDescent="0.2"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1" spans="1:59" ht="16.5" customHeight="1" x14ac:dyDescent="0.2">
      <c r="A81" s="73" t="s">
        <v>75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76" t="s">
        <v>77</v>
      </c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</row>
    <row r="82" spans="1:59" x14ac:dyDescent="0.2">
      <c r="W82" s="27" t="s">
        <v>8</v>
      </c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O82" s="27" t="s">
        <v>56</v>
      </c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</row>
    <row r="83" spans="1:59" ht="15.75" customHeight="1" x14ac:dyDescent="0.2">
      <c r="A83" s="78" t="s">
        <v>6</v>
      </c>
      <c r="B83" s="78"/>
      <c r="C83" s="78"/>
      <c r="D83" s="78"/>
      <c r="E83" s="78"/>
      <c r="F83" s="78"/>
    </row>
    <row r="84" spans="1:59" ht="13.15" customHeight="1" x14ac:dyDescent="0.2">
      <c r="A84" s="28" t="s">
        <v>74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</row>
    <row r="85" spans="1:59" x14ac:dyDescent="0.2">
      <c r="A85" s="30" t="s">
        <v>51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</row>
    <row r="86" spans="1:59" ht="10.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59" ht="15.75" customHeight="1" x14ac:dyDescent="0.2">
      <c r="A87" s="73" t="s">
        <v>76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5"/>
      <c r="AO87" s="76" t="s">
        <v>78</v>
      </c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</row>
    <row r="88" spans="1:59" x14ac:dyDescent="0.2">
      <c r="W88" s="27" t="s">
        <v>8</v>
      </c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O88" s="27" t="s">
        <v>56</v>
      </c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</row>
    <row r="89" spans="1:59" x14ac:dyDescent="0.2">
      <c r="A89" s="31">
        <v>43818</v>
      </c>
      <c r="B89" s="32"/>
      <c r="C89" s="32"/>
      <c r="D89" s="32"/>
      <c r="E89" s="32"/>
      <c r="F89" s="32"/>
      <c r="G89" s="32"/>
      <c r="H89" s="32"/>
    </row>
    <row r="90" spans="1:59" x14ac:dyDescent="0.2">
      <c r="A90" s="27" t="s">
        <v>49</v>
      </c>
      <c r="B90" s="27"/>
      <c r="C90" s="27"/>
      <c r="D90" s="27"/>
      <c r="E90" s="27"/>
      <c r="F90" s="27"/>
      <c r="G90" s="27"/>
      <c r="H90" s="27"/>
      <c r="I90" s="18"/>
      <c r="J90" s="18"/>
      <c r="K90" s="18"/>
      <c r="L90" s="18"/>
      <c r="M90" s="18"/>
      <c r="N90" s="18"/>
      <c r="O90" s="18"/>
      <c r="P90" s="18"/>
      <c r="Q90" s="18"/>
    </row>
    <row r="91" spans="1:59" x14ac:dyDescent="0.2">
      <c r="A91" s="25" t="s">
        <v>50</v>
      </c>
    </row>
  </sheetData>
  <mergeCells count="230">
    <mergeCell ref="A76:F76"/>
    <mergeCell ref="G76:Y76"/>
    <mergeCell ref="Z76:AD76"/>
    <mergeCell ref="AE76:AN76"/>
    <mergeCell ref="AO76:AV76"/>
    <mergeCell ref="AW76:BD76"/>
    <mergeCell ref="BE76:BL76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BE78:BL78"/>
    <mergeCell ref="A78:F78"/>
    <mergeCell ref="G78:Y78"/>
    <mergeCell ref="Z78:AD78"/>
    <mergeCell ref="AE78:AN78"/>
    <mergeCell ref="AO78:AV78"/>
    <mergeCell ref="AW78:BD78"/>
    <mergeCell ref="BE73:BL73"/>
    <mergeCell ref="A77:F77"/>
    <mergeCell ref="G77:Y77"/>
    <mergeCell ref="Z77:AD77"/>
    <mergeCell ref="AE77:AN77"/>
    <mergeCell ref="AO77:AV77"/>
    <mergeCell ref="AW77:BD77"/>
    <mergeCell ref="BE77:BL77"/>
    <mergeCell ref="A74:F74"/>
    <mergeCell ref="G74:Y74"/>
    <mergeCell ref="A73:F73"/>
    <mergeCell ref="G73:Y73"/>
    <mergeCell ref="Z73:AD73"/>
    <mergeCell ref="AE73:AN73"/>
    <mergeCell ref="AO73:AV73"/>
    <mergeCell ref="AW73:BD73"/>
    <mergeCell ref="Z74:AD74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O67:AV67"/>
    <mergeCell ref="AW67:BD67"/>
    <mergeCell ref="BE67:BL67"/>
    <mergeCell ref="AW68:BD68"/>
    <mergeCell ref="AO68:AV68"/>
    <mergeCell ref="AS49:AZ50"/>
    <mergeCell ref="AK52:AR52"/>
    <mergeCell ref="AS52:AZ52"/>
    <mergeCell ref="AS51:AZ51"/>
    <mergeCell ref="BE65:BL65"/>
    <mergeCell ref="AE66:AN66"/>
    <mergeCell ref="AE67:AN67"/>
    <mergeCell ref="A57:AY57"/>
    <mergeCell ref="A54:C54"/>
    <mergeCell ref="D54:AB54"/>
    <mergeCell ref="AC54:AJ54"/>
    <mergeCell ref="AK54:AR54"/>
    <mergeCell ref="AS54:AZ54"/>
    <mergeCell ref="D49:AB50"/>
    <mergeCell ref="D51:AB51"/>
    <mergeCell ref="D52:AB52"/>
    <mergeCell ref="AC51:AJ51"/>
    <mergeCell ref="AC52:AJ52"/>
    <mergeCell ref="AR60:AY60"/>
    <mergeCell ref="A38:F38"/>
    <mergeCell ref="AC53:AJ53"/>
    <mergeCell ref="AC49:AJ50"/>
    <mergeCell ref="AK49:AR50"/>
    <mergeCell ref="D53:AB53"/>
    <mergeCell ref="A51:C51"/>
    <mergeCell ref="A52:C52"/>
    <mergeCell ref="AK51:AR51"/>
    <mergeCell ref="G38:BL38"/>
    <mergeCell ref="A49:C50"/>
    <mergeCell ref="A41:F41"/>
    <mergeCell ref="G41:BL41"/>
    <mergeCell ref="A42:F42"/>
    <mergeCell ref="G42:BL42"/>
    <mergeCell ref="A43:F43"/>
    <mergeCell ref="G43:BL43"/>
    <mergeCell ref="A39:F39"/>
    <mergeCell ref="G39:BL39"/>
    <mergeCell ref="A40:F40"/>
    <mergeCell ref="G40:BL40"/>
    <mergeCell ref="A44:F44"/>
    <mergeCell ref="G44:BL44"/>
    <mergeCell ref="A45:F45"/>
    <mergeCell ref="G45:BL45"/>
    <mergeCell ref="AO3:BL3"/>
    <mergeCell ref="AO4:BL4"/>
    <mergeCell ref="L13:BL13"/>
    <mergeCell ref="T20:W20"/>
    <mergeCell ref="A20:H20"/>
    <mergeCell ref="I20:S20"/>
    <mergeCell ref="G37:BL37"/>
    <mergeCell ref="A22:BL22"/>
    <mergeCell ref="A23:BL23"/>
    <mergeCell ref="A25:BL25"/>
    <mergeCell ref="A28:F28"/>
    <mergeCell ref="G28:BL28"/>
    <mergeCell ref="A26:F26"/>
    <mergeCell ref="A32:BL32"/>
    <mergeCell ref="G36:BL36"/>
    <mergeCell ref="A31:BL31"/>
    <mergeCell ref="D61:AA61"/>
    <mergeCell ref="AB61:AI61"/>
    <mergeCell ref="AJ61:AQ61"/>
    <mergeCell ref="AR61:AY61"/>
    <mergeCell ref="AJ60:AQ60"/>
    <mergeCell ref="AO1:BL1"/>
    <mergeCell ref="A56:BL56"/>
    <mergeCell ref="A53:C53"/>
    <mergeCell ref="U19:AD19"/>
    <mergeCell ref="AE19:AR19"/>
    <mergeCell ref="AK53:AR53"/>
    <mergeCell ref="AS53:AZ53"/>
    <mergeCell ref="D16:J16"/>
    <mergeCell ref="D17:J17"/>
    <mergeCell ref="L17:AB17"/>
    <mergeCell ref="D11:J11"/>
    <mergeCell ref="D13:J13"/>
    <mergeCell ref="L14:BL14"/>
    <mergeCell ref="A16:B16"/>
    <mergeCell ref="L16:AB16"/>
    <mergeCell ref="AC16:BL16"/>
    <mergeCell ref="AC17:BL17"/>
    <mergeCell ref="BD19:BL19"/>
    <mergeCell ref="AO2:BL2"/>
    <mergeCell ref="AO88:BG88"/>
    <mergeCell ref="AO82:BG82"/>
    <mergeCell ref="G66:Y66"/>
    <mergeCell ref="G67:Y67"/>
    <mergeCell ref="G68:Y68"/>
    <mergeCell ref="AO66:AV66"/>
    <mergeCell ref="Z66:AD66"/>
    <mergeCell ref="G65:Y65"/>
    <mergeCell ref="AO65:AV65"/>
    <mergeCell ref="AW65:BD65"/>
    <mergeCell ref="A87:V87"/>
    <mergeCell ref="W87:AM87"/>
    <mergeCell ref="AO87:BG87"/>
    <mergeCell ref="A68:F68"/>
    <mergeCell ref="Z68:AD68"/>
    <mergeCell ref="AE68:AN68"/>
    <mergeCell ref="A81:V81"/>
    <mergeCell ref="W81:AM81"/>
    <mergeCell ref="AO81:BG81"/>
    <mergeCell ref="A83:F83"/>
    <mergeCell ref="W82:AM82"/>
    <mergeCell ref="AW66:BD66"/>
    <mergeCell ref="BE66:BL66"/>
    <mergeCell ref="BE68:BL68"/>
    <mergeCell ref="A66:F66"/>
    <mergeCell ref="A67:F67"/>
    <mergeCell ref="Z67:AD67"/>
    <mergeCell ref="A64:BL64"/>
    <mergeCell ref="A65:F65"/>
    <mergeCell ref="AE65:AN65"/>
    <mergeCell ref="Z65:AD65"/>
    <mergeCell ref="G26:BL26"/>
    <mergeCell ref="A27:F27"/>
    <mergeCell ref="G27:BL27"/>
    <mergeCell ref="A37:F37"/>
    <mergeCell ref="A48:AZ48"/>
    <mergeCell ref="A47:AZ47"/>
    <mergeCell ref="A34:BL34"/>
    <mergeCell ref="A35:F35"/>
    <mergeCell ref="G35:BL35"/>
    <mergeCell ref="A36:F36"/>
    <mergeCell ref="A62:C62"/>
    <mergeCell ref="D62:AA62"/>
    <mergeCell ref="AB62:AI62"/>
    <mergeCell ref="AJ62:AQ62"/>
    <mergeCell ref="AR62:AY62"/>
    <mergeCell ref="A60:C60"/>
    <mergeCell ref="A61:C61"/>
    <mergeCell ref="A90:H90"/>
    <mergeCell ref="A84:AS84"/>
    <mergeCell ref="A85:AS85"/>
    <mergeCell ref="A89:H89"/>
    <mergeCell ref="A58:C59"/>
    <mergeCell ref="D60:AA60"/>
    <mergeCell ref="AB60:AI60"/>
    <mergeCell ref="W88:AM88"/>
    <mergeCell ref="A7:BL7"/>
    <mergeCell ref="A8:BL8"/>
    <mergeCell ref="A10:B10"/>
    <mergeCell ref="L10:BL10"/>
    <mergeCell ref="D10:J10"/>
    <mergeCell ref="L11:BL11"/>
    <mergeCell ref="A13:B13"/>
    <mergeCell ref="D14:J14"/>
    <mergeCell ref="A29:F29"/>
    <mergeCell ref="G29:BL29"/>
    <mergeCell ref="D58:AA59"/>
    <mergeCell ref="AB58:AI59"/>
    <mergeCell ref="AJ58:AQ59"/>
    <mergeCell ref="AR58:AY59"/>
    <mergeCell ref="A19:T19"/>
    <mergeCell ref="AS19:BC19"/>
  </mergeCells>
  <phoneticPr fontId="0" type="noConversion"/>
  <conditionalFormatting sqref="D53">
    <cfRule type="cellIs" dxfId="17" priority="36" stopIfTrue="1" operator="equal">
      <formula>$D52</formula>
    </cfRule>
  </conditionalFormatting>
  <conditionalFormatting sqref="D54">
    <cfRule type="cellIs" dxfId="16" priority="34" stopIfTrue="1" operator="equal">
      <formula>$D53</formula>
    </cfRule>
  </conditionalFormatting>
  <conditionalFormatting sqref="G68 G72:G73">
    <cfRule type="cellIs" dxfId="15" priority="11" stopIfTrue="1" operator="equal">
      <formula>$G67</formula>
    </cfRule>
  </conditionalFormatting>
  <conditionalFormatting sqref="A68:F68">
    <cfRule type="cellIs" dxfId="14" priority="12" stopIfTrue="1" operator="equal">
      <formula>0</formula>
    </cfRule>
  </conditionalFormatting>
  <conditionalFormatting sqref="G69">
    <cfRule type="cellIs" dxfId="13" priority="9" stopIfTrue="1" operator="equal">
      <formula>$G68</formula>
    </cfRule>
  </conditionalFormatting>
  <conditionalFormatting sqref="A69:F69">
    <cfRule type="cellIs" dxfId="12" priority="10" stopIfTrue="1" operator="equal">
      <formula>0</formula>
    </cfRule>
  </conditionalFormatting>
  <conditionalFormatting sqref="G70">
    <cfRule type="cellIs" dxfId="11" priority="7" stopIfTrue="1" operator="equal">
      <formula>$G69</formula>
    </cfRule>
  </conditionalFormatting>
  <conditionalFormatting sqref="A70:F70">
    <cfRule type="cellIs" dxfId="10" priority="8" stopIfTrue="1" operator="equal">
      <formula>0</formula>
    </cfRule>
  </conditionalFormatting>
  <conditionalFormatting sqref="G71">
    <cfRule type="cellIs" dxfId="9" priority="5" stopIfTrue="1" operator="equal">
      <formula>$G70</formula>
    </cfRule>
  </conditionalFormatting>
  <conditionalFormatting sqref="A71:F71">
    <cfRule type="cellIs" dxfId="8" priority="6" stopIfTrue="1" operator="equal">
      <formula>0</formula>
    </cfRule>
  </conditionalFormatting>
  <conditionalFormatting sqref="A72:F76">
    <cfRule type="cellIs" dxfId="7" priority="4" stopIfTrue="1" operator="equal">
      <formula>0</formula>
    </cfRule>
  </conditionalFormatting>
  <conditionalFormatting sqref="A77:F77">
    <cfRule type="cellIs" dxfId="6" priority="3" stopIfTrue="1" operator="equal">
      <formula>0</formula>
    </cfRule>
  </conditionalFormatting>
  <conditionalFormatting sqref="G76">
    <cfRule type="cellIs" dxfId="5" priority="13" stopIfTrue="1" operator="equal">
      <formula>$G72</formula>
    </cfRule>
  </conditionalFormatting>
  <conditionalFormatting sqref="G75">
    <cfRule type="cellIs" dxfId="4" priority="14" stopIfTrue="1" operator="equal">
      <formula>$G72</formula>
    </cfRule>
  </conditionalFormatting>
  <conditionalFormatting sqref="G74">
    <cfRule type="cellIs" dxfId="3" priority="15" stopIfTrue="1" operator="equal">
      <formula>$G72</formula>
    </cfRule>
  </conditionalFormatting>
  <conditionalFormatting sqref="G78">
    <cfRule type="cellIs" dxfId="2" priority="2" stopIfTrue="1" operator="equal">
      <formula>$G77</formula>
    </cfRule>
  </conditionalFormatting>
  <conditionalFormatting sqref="A78:F78">
    <cfRule type="cellIs" dxfId="1" priority="1" stopIfTrue="1" operator="equal">
      <formula>0</formula>
    </cfRule>
  </conditionalFormatting>
  <conditionalFormatting sqref="G77">
    <cfRule type="cellIs" dxfId="0" priority="16" stopIfTrue="1" operator="equal">
      <formula>#REF!</formula>
    </cfRule>
  </conditionalFormatting>
  <pageMargins left="0.31496062992125984" right="0.31496062992125984" top="0" bottom="0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2019-12-27T13:28:18Z</cp:lastPrinted>
  <dcterms:created xsi:type="dcterms:W3CDTF">2016-08-15T09:54:21Z</dcterms:created>
  <dcterms:modified xsi:type="dcterms:W3CDTF">2019-12-27T13:28:20Z</dcterms:modified>
</cp:coreProperties>
</file>