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80" activeTab="0"/>
  </bookViews>
  <sheets>
    <sheet name="зведена" sheetId="1" r:id="rId1"/>
  </sheets>
  <definedNames>
    <definedName name="_xlnm.Print_Titles" localSheetId="0">'зведена'!$B:$B,'зведена'!$5:$12</definedName>
    <definedName name="_xlnm.Print_Area" localSheetId="0">'зведена'!$A$1:$AF$29</definedName>
  </definedNames>
  <calcPr fullCalcOnLoad="1"/>
</workbook>
</file>

<file path=xl/sharedStrings.xml><?xml version="1.0" encoding="utf-8"?>
<sst xmlns="http://schemas.openxmlformats.org/spreadsheetml/2006/main" count="51" uniqueCount="43">
  <si>
    <t>грн.</t>
  </si>
  <si>
    <t>Всього</t>
  </si>
  <si>
    <t>Назва місцевого бюджету адміністративно- територіальної одиниці</t>
  </si>
  <si>
    <t>дотації на:</t>
  </si>
  <si>
    <t>субвенція з місцевого бюджету на здійснення переданих видатків у сфері охорони здоровя за рахунок  коштів медичної субвенції  (цільові видатки на лікування хворих на цукровий та нецукровий діабет)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</si>
  <si>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</si>
  <si>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</si>
  <si>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</si>
  <si>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</si>
  <si>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</si>
  <si>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</si>
  <si>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</si>
  <si>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</si>
  <si>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</si>
  <si>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</si>
  <si>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 реалізацію заходів, спрямованих на розвиток системи охорони здоровя у сільській місцевості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</si>
  <si>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держбюджету</t>
  </si>
  <si>
    <t>VII скликання</t>
  </si>
  <si>
    <t>Секретар міської ради</t>
  </si>
  <si>
    <t>І. Матейчук</t>
  </si>
  <si>
    <t>Матейчук І.Г.</t>
  </si>
  <si>
    <t>Додаток 4</t>
  </si>
  <si>
    <t>Субвенція з місцевого бюджету на поточні видатки установ першого рівня медичної допомоги (розрахунки за енергоносії)</t>
  </si>
  <si>
    <t>Трансферти  з інших місцевих бюджетів</t>
  </si>
  <si>
    <t>найменування трансферту</t>
  </si>
  <si>
    <t>код Класифікації доходів бюджету</t>
  </si>
  <si>
    <t>Код бюджету</t>
  </si>
  <si>
    <t>загальног фонду на:</t>
  </si>
  <si>
    <t>код Типової програмної класифікації видатків та кредитування місцевого бюджету</t>
  </si>
  <si>
    <t>до рішення XXXVIII сесії міської ради</t>
  </si>
  <si>
    <t>Міжбюджетні трансферти на 2020 рік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</si>
  <si>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</si>
  <si>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</si>
  <si>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видатки охорони здоровя, передбачені на  первинну медицину (розрахунки за енергоносії)</t>
  </si>
  <si>
    <t>Субвенція на поточні видатки установ соціального захисту населення(територіальний центр соціального обслуговування)</t>
  </si>
  <si>
    <t>Субвенція з місцевого бюджету на поточні видатки установ охорони здоров'я, передбачені на  первинну медицину</t>
  </si>
  <si>
    <t>Субвенція з місцевого бюджету на поточні видатки установ культури</t>
  </si>
  <si>
    <t>Інші субвенції з місцеого бюджету</t>
  </si>
  <si>
    <t xml:space="preserve">Чернівецький обласний </t>
  </si>
  <si>
    <t>Сторожинецький районний</t>
  </si>
  <si>
    <t>Ігор МАТЕЙЧУК</t>
  </si>
  <si>
    <t xml:space="preserve"> (код бюджету)</t>
  </si>
  <si>
    <t>від 06.12.2019 № 364-38/2019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</si>
</sst>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Arial"/>
      <family val="2"/>
    </font>
    <font>
      <b/>
      <sz val="12"/>
      <name val="Times New Roman Cyr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55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56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57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1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7" fillId="0" borderId="19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view="pageBreakPreview" zoomScale="80" zoomScaleSheetLayoutView="80" zoomScalePageLayoutView="0" workbookViewId="0" topLeftCell="A1">
      <selection activeCell="Q6" sqref="Q6"/>
    </sheetView>
  </sheetViews>
  <sheetFormatPr defaultColWidth="9.140625" defaultRowHeight="12.75"/>
  <cols>
    <col min="1" max="1" width="9.7109375" style="0" customWidth="1"/>
    <col min="2" max="2" width="27.7109375" style="0" customWidth="1"/>
    <col min="3" max="3" width="18.8515625" style="0" customWidth="1"/>
    <col min="4" max="4" width="13.28125" style="0" customWidth="1"/>
    <col min="5" max="5" width="14.421875" style="0" customWidth="1"/>
    <col min="6" max="6" width="12.140625" style="0" customWidth="1"/>
    <col min="7" max="7" width="9.140625" style="0" customWidth="1"/>
    <col min="8" max="8" width="9.8515625" style="0" customWidth="1"/>
    <col min="9" max="9" width="7.57421875" style="0" customWidth="1"/>
    <col min="10" max="10" width="14.00390625" style="0" customWidth="1"/>
    <col min="11" max="11" width="19.00390625" style="0" hidden="1" customWidth="1"/>
    <col min="12" max="12" width="0.13671875" style="0" hidden="1" customWidth="1"/>
    <col min="13" max="13" width="2.57421875" style="0" hidden="1" customWidth="1"/>
    <col min="14" max="14" width="13.57421875" style="0" customWidth="1"/>
    <col min="15" max="15" width="17.8515625" style="0" customWidth="1"/>
    <col min="16" max="16" width="18.140625" style="0" customWidth="1"/>
    <col min="17" max="17" width="22.28125" style="0" customWidth="1"/>
    <col min="18" max="18" width="16.8515625" style="0" customWidth="1"/>
    <col min="19" max="20" width="20.8515625" style="0" hidden="1" customWidth="1"/>
    <col min="21" max="21" width="20.57421875" style="0" hidden="1" customWidth="1"/>
    <col min="22" max="22" width="28.421875" style="0" hidden="1" customWidth="1"/>
    <col min="23" max="23" width="19.8515625" style="0" hidden="1" customWidth="1"/>
    <col min="24" max="24" width="18.421875" style="0" hidden="1" customWidth="1"/>
    <col min="25" max="25" width="27.421875" style="0" hidden="1" customWidth="1"/>
    <col min="26" max="26" width="20.57421875" style="0" hidden="1" customWidth="1"/>
    <col min="27" max="28" width="19.28125" style="0" hidden="1" customWidth="1"/>
    <col min="29" max="29" width="10.7109375" style="0" hidden="1" customWidth="1"/>
    <col min="30" max="30" width="10.421875" style="0" customWidth="1"/>
    <col min="31" max="31" width="10.00390625" style="0" customWidth="1"/>
    <col min="32" max="32" width="15.00390625" style="0" customWidth="1"/>
  </cols>
  <sheetData>
    <row r="1" spans="18:32" ht="18.75">
      <c r="R1" s="33" t="s">
        <v>21</v>
      </c>
      <c r="S1" s="33"/>
      <c r="T1" s="33"/>
      <c r="V1" s="28"/>
      <c r="W1" s="28"/>
      <c r="AD1" s="28"/>
      <c r="AE1" s="28"/>
      <c r="AF1" s="28"/>
    </row>
    <row r="2" spans="18:32" ht="18.75">
      <c r="R2" s="33" t="s">
        <v>29</v>
      </c>
      <c r="S2" s="33"/>
      <c r="T2" s="33"/>
      <c r="V2" s="28"/>
      <c r="W2" s="28"/>
      <c r="AD2" s="28"/>
      <c r="AE2" s="28"/>
      <c r="AF2" s="28"/>
    </row>
    <row r="3" spans="18:32" ht="18.75">
      <c r="R3" s="33" t="s">
        <v>17</v>
      </c>
      <c r="S3" s="33"/>
      <c r="T3" s="33"/>
      <c r="V3" s="28"/>
      <c r="W3" s="28"/>
      <c r="AD3" s="28"/>
      <c r="AE3" s="28"/>
      <c r="AF3" s="28"/>
    </row>
    <row r="4" spans="18:32" ht="18.75">
      <c r="R4" s="33" t="s">
        <v>42</v>
      </c>
      <c r="S4" s="33"/>
      <c r="T4" s="33"/>
      <c r="V4" s="28"/>
      <c r="W4" s="28"/>
      <c r="AD4" s="28"/>
      <c r="AE4" s="28"/>
      <c r="AF4" s="28"/>
    </row>
    <row r="5" spans="2:32" ht="18.75">
      <c r="B5" s="6"/>
      <c r="C5" s="6"/>
      <c r="D5" s="6"/>
      <c r="E5" s="20"/>
      <c r="F5" s="20"/>
      <c r="G5" s="20"/>
      <c r="H5" s="18"/>
      <c r="I5" s="18"/>
      <c r="J5" s="14"/>
      <c r="K5" s="11"/>
      <c r="L5" s="17"/>
      <c r="M5" s="16"/>
      <c r="N5" s="16"/>
      <c r="O5" s="16"/>
      <c r="P5" s="16"/>
      <c r="Q5" s="16"/>
      <c r="R5" s="6"/>
      <c r="S5" s="6"/>
      <c r="T5" s="20"/>
      <c r="U5" s="18"/>
      <c r="V5" s="18"/>
      <c r="W5" s="14"/>
      <c r="X5" s="11"/>
      <c r="Y5" s="11"/>
      <c r="Z5" s="15"/>
      <c r="AA5" s="11"/>
      <c r="AC5" s="11"/>
      <c r="AD5" s="28"/>
      <c r="AE5" s="28"/>
      <c r="AF5" s="28"/>
    </row>
    <row r="6" spans="2:32" ht="19.5" customHeight="1">
      <c r="B6" s="7"/>
      <c r="C6" s="7"/>
      <c r="D6" s="7"/>
      <c r="E6" s="7"/>
      <c r="F6" s="7"/>
      <c r="G6" s="7"/>
      <c r="H6" s="11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W6" s="11"/>
      <c r="X6" s="11"/>
      <c r="Y6" s="11"/>
      <c r="Z6" s="11"/>
      <c r="AA6" s="11"/>
      <c r="AB6" s="11"/>
      <c r="AC6" s="11"/>
      <c r="AF6" s="11"/>
    </row>
    <row r="7" spans="2:33" ht="26.25" customHeight="1">
      <c r="B7" s="8"/>
      <c r="C7" s="95" t="s">
        <v>30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5" customHeight="1">
      <c r="B8" s="8"/>
      <c r="C8" s="54"/>
      <c r="D8" s="55"/>
      <c r="E8" s="56"/>
      <c r="F8" s="19"/>
      <c r="G8" s="19"/>
      <c r="H8" s="19"/>
      <c r="I8" s="19"/>
      <c r="J8" s="19"/>
      <c r="K8" s="1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5" customHeight="1">
      <c r="B9" s="53"/>
      <c r="C9" s="62">
        <v>24513000000</v>
      </c>
      <c r="D9" s="62"/>
      <c r="E9" s="53"/>
      <c r="F9" s="53"/>
      <c r="G9" s="53"/>
      <c r="H9" s="53"/>
      <c r="I9" s="53"/>
      <c r="J9" s="19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3" ht="15" customHeight="1">
      <c r="B10" s="46"/>
      <c r="C10" s="63" t="s">
        <v>41</v>
      </c>
      <c r="D10" s="63"/>
      <c r="E10" s="54"/>
      <c r="F10" s="54"/>
      <c r="G10" s="54"/>
      <c r="H10" s="19"/>
      <c r="I10" s="19"/>
      <c r="J10" s="19"/>
      <c r="K10" s="1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3" ht="15" customHeight="1">
      <c r="B11" s="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:33" ht="12.75" customHeight="1">
      <c r="B12" s="3"/>
      <c r="C12" s="3"/>
      <c r="D12" s="3"/>
      <c r="E12" s="3"/>
      <c r="F12" s="3"/>
      <c r="G12" s="3"/>
      <c r="H12" s="3"/>
      <c r="I12" s="3"/>
      <c r="J12" s="12"/>
      <c r="L12" s="7"/>
      <c r="M12" s="7"/>
      <c r="N12" s="7"/>
      <c r="O12" s="7"/>
      <c r="P12" s="7"/>
      <c r="Q12" s="7"/>
      <c r="R12" s="2"/>
      <c r="S12" s="2"/>
      <c r="T12" s="2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5" t="s">
        <v>0</v>
      </c>
      <c r="AG12" s="1"/>
    </row>
    <row r="13" spans="1:32" ht="31.5" customHeight="1">
      <c r="A13" s="87" t="s">
        <v>26</v>
      </c>
      <c r="B13" s="66" t="s">
        <v>2</v>
      </c>
      <c r="C13" s="92" t="s">
        <v>23</v>
      </c>
      <c r="D13" s="93"/>
      <c r="E13" s="93"/>
      <c r="F13" s="93"/>
      <c r="G13" s="93"/>
      <c r="H13" s="93"/>
      <c r="I13" s="93"/>
      <c r="J13" s="94"/>
      <c r="K13" s="92" t="s">
        <v>11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1"/>
    </row>
    <row r="14" spans="1:32" ht="19.5" customHeight="1">
      <c r="A14" s="88"/>
      <c r="B14" s="90"/>
      <c r="C14" s="75" t="s">
        <v>6</v>
      </c>
      <c r="D14" s="77" t="s">
        <v>7</v>
      </c>
      <c r="E14" s="85"/>
      <c r="F14" s="85"/>
      <c r="G14" s="85"/>
      <c r="H14" s="85"/>
      <c r="I14" s="78"/>
      <c r="J14" s="66" t="s">
        <v>10</v>
      </c>
      <c r="K14" s="66" t="s">
        <v>3</v>
      </c>
      <c r="L14" s="44" t="s">
        <v>7</v>
      </c>
      <c r="M14" s="45"/>
      <c r="N14" s="75" t="s">
        <v>6</v>
      </c>
      <c r="O14" s="80" t="s">
        <v>7</v>
      </c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  <c r="AF14" s="35" t="s">
        <v>10</v>
      </c>
    </row>
    <row r="15" spans="1:32" ht="33" customHeight="1">
      <c r="A15" s="88"/>
      <c r="B15" s="90"/>
      <c r="C15" s="76"/>
      <c r="D15" s="77" t="s">
        <v>8</v>
      </c>
      <c r="E15" s="85"/>
      <c r="F15" s="85"/>
      <c r="G15" s="85"/>
      <c r="H15" s="77" t="s">
        <v>9</v>
      </c>
      <c r="I15" s="78"/>
      <c r="J15" s="86"/>
      <c r="K15" s="67"/>
      <c r="L15" s="41" t="s">
        <v>8</v>
      </c>
      <c r="M15" s="42"/>
      <c r="N15" s="76"/>
      <c r="O15" s="77" t="s">
        <v>27</v>
      </c>
      <c r="P15" s="85"/>
      <c r="Q15" s="85"/>
      <c r="R15" s="85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/>
      <c r="AD15" s="73" t="s">
        <v>9</v>
      </c>
      <c r="AE15" s="74"/>
      <c r="AF15" s="35"/>
    </row>
    <row r="16" spans="1:32" ht="33" customHeight="1">
      <c r="A16" s="88"/>
      <c r="B16" s="90"/>
      <c r="C16" s="96" t="s">
        <v>24</v>
      </c>
      <c r="D16" s="97"/>
      <c r="E16" s="97"/>
      <c r="F16" s="97"/>
      <c r="G16" s="97"/>
      <c r="H16" s="97"/>
      <c r="I16" s="98"/>
      <c r="J16" s="86"/>
      <c r="K16" s="39"/>
      <c r="L16" s="37"/>
      <c r="M16" s="38"/>
      <c r="N16" s="83" t="s">
        <v>24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4"/>
      <c r="AF16" s="35"/>
    </row>
    <row r="17" spans="1:32" ht="259.5" customHeight="1">
      <c r="A17" s="88"/>
      <c r="B17" s="90"/>
      <c r="C17" s="49" t="s">
        <v>31</v>
      </c>
      <c r="D17" s="49" t="s">
        <v>32</v>
      </c>
      <c r="E17" s="49" t="s">
        <v>14</v>
      </c>
      <c r="F17" s="49" t="s">
        <v>37</v>
      </c>
      <c r="G17" s="30"/>
      <c r="H17" s="77"/>
      <c r="I17" s="78"/>
      <c r="J17" s="86"/>
      <c r="K17" s="39"/>
      <c r="L17" s="37"/>
      <c r="M17" s="38"/>
      <c r="N17" s="30"/>
      <c r="O17" s="50" t="s">
        <v>33</v>
      </c>
      <c r="P17" s="50" t="s">
        <v>34</v>
      </c>
      <c r="Q17" s="50" t="s">
        <v>35</v>
      </c>
      <c r="R17" s="50" t="s">
        <v>36</v>
      </c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1"/>
      <c r="AE17" s="51"/>
      <c r="AF17" s="52"/>
    </row>
    <row r="18" spans="1:32" ht="33" customHeight="1">
      <c r="A18" s="88"/>
      <c r="B18" s="90"/>
      <c r="C18" s="99" t="s">
        <v>25</v>
      </c>
      <c r="D18" s="99"/>
      <c r="E18" s="99"/>
      <c r="F18" s="99"/>
      <c r="G18" s="99"/>
      <c r="H18" s="99"/>
      <c r="I18" s="99"/>
      <c r="J18" s="86"/>
      <c r="K18" s="39"/>
      <c r="L18" s="37"/>
      <c r="M18" s="38"/>
      <c r="N18" s="83" t="s">
        <v>28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4"/>
      <c r="AF18" s="35"/>
    </row>
    <row r="19" spans="1:33" ht="21" customHeight="1">
      <c r="A19" s="88"/>
      <c r="B19" s="90"/>
      <c r="C19" s="71">
        <v>41040200</v>
      </c>
      <c r="D19" s="68">
        <v>41051000</v>
      </c>
      <c r="E19" s="68">
        <v>41051200</v>
      </c>
      <c r="F19" s="68">
        <v>41053900</v>
      </c>
      <c r="G19" s="68"/>
      <c r="H19" s="47"/>
      <c r="I19" s="47"/>
      <c r="J19" s="86"/>
      <c r="K19" s="64" t="s">
        <v>12</v>
      </c>
      <c r="L19" s="64"/>
      <c r="M19" s="64"/>
      <c r="N19" s="57"/>
      <c r="O19" s="57">
        <v>9770</v>
      </c>
      <c r="P19" s="57">
        <v>9770</v>
      </c>
      <c r="Q19" s="68">
        <v>9770</v>
      </c>
      <c r="R19" s="68">
        <v>9770</v>
      </c>
      <c r="S19" s="57" t="s">
        <v>22</v>
      </c>
      <c r="T19" s="68"/>
      <c r="U19" s="64"/>
      <c r="V19" s="64"/>
      <c r="W19" s="68"/>
      <c r="X19" s="68" t="s">
        <v>4</v>
      </c>
      <c r="Y19" s="68" t="s">
        <v>5</v>
      </c>
      <c r="Z19" s="59" t="s">
        <v>16</v>
      </c>
      <c r="AA19" s="59" t="s">
        <v>13</v>
      </c>
      <c r="AB19" s="59" t="s">
        <v>14</v>
      </c>
      <c r="AC19" s="59" t="s">
        <v>15</v>
      </c>
      <c r="AD19" s="59"/>
      <c r="AE19" s="66"/>
      <c r="AF19" s="66"/>
      <c r="AG19" s="35"/>
    </row>
    <row r="20" spans="1:33" ht="15.75">
      <c r="A20" s="89"/>
      <c r="B20" s="91"/>
      <c r="C20" s="72"/>
      <c r="D20" s="69"/>
      <c r="E20" s="69"/>
      <c r="F20" s="69"/>
      <c r="G20" s="69"/>
      <c r="H20" s="48"/>
      <c r="I20" s="48"/>
      <c r="J20" s="70"/>
      <c r="K20" s="65"/>
      <c r="L20" s="65"/>
      <c r="M20" s="65"/>
      <c r="N20" s="58"/>
      <c r="O20" s="58"/>
      <c r="P20" s="58"/>
      <c r="Q20" s="69"/>
      <c r="R20" s="69"/>
      <c r="S20" s="58"/>
      <c r="T20" s="69"/>
      <c r="U20" s="65"/>
      <c r="V20" s="65"/>
      <c r="W20" s="69"/>
      <c r="X20" s="69"/>
      <c r="Y20" s="69"/>
      <c r="Z20" s="79"/>
      <c r="AA20" s="60"/>
      <c r="AB20" s="60"/>
      <c r="AC20" s="60"/>
      <c r="AD20" s="79"/>
      <c r="AE20" s="70"/>
      <c r="AF20" s="70"/>
      <c r="AG20" s="36"/>
    </row>
    <row r="21" spans="1:32" ht="15" customHeight="1">
      <c r="A21" s="5">
        <v>1</v>
      </c>
      <c r="B21" s="5">
        <v>2</v>
      </c>
      <c r="C21" s="5">
        <v>3</v>
      </c>
      <c r="D21" s="30">
        <v>4</v>
      </c>
      <c r="E21" s="30">
        <v>5</v>
      </c>
      <c r="F21" s="5">
        <v>6</v>
      </c>
      <c r="G21" s="5">
        <v>7</v>
      </c>
      <c r="H21" s="77">
        <v>8</v>
      </c>
      <c r="I21" s="78"/>
      <c r="J21" s="5">
        <v>9</v>
      </c>
      <c r="K21" s="5">
        <v>10</v>
      </c>
      <c r="L21" s="30">
        <v>11</v>
      </c>
      <c r="M21" s="30">
        <v>12</v>
      </c>
      <c r="N21" s="5">
        <v>10</v>
      </c>
      <c r="O21" s="5">
        <v>11</v>
      </c>
      <c r="P21" s="30">
        <v>12</v>
      </c>
      <c r="Q21" s="30"/>
      <c r="R21" s="30">
        <v>13</v>
      </c>
      <c r="S21" s="5">
        <v>17</v>
      </c>
      <c r="T21" s="5">
        <v>18</v>
      </c>
      <c r="U21" s="30">
        <v>19</v>
      </c>
      <c r="V21" s="30">
        <v>20</v>
      </c>
      <c r="W21" s="5">
        <v>21</v>
      </c>
      <c r="X21" s="5">
        <v>22</v>
      </c>
      <c r="Y21" s="30">
        <v>23</v>
      </c>
      <c r="Z21" s="30">
        <v>24</v>
      </c>
      <c r="AA21" s="5">
        <v>25</v>
      </c>
      <c r="AB21" s="5">
        <v>26</v>
      </c>
      <c r="AC21" s="30">
        <v>27</v>
      </c>
      <c r="AD21" s="30">
        <v>14</v>
      </c>
      <c r="AE21" s="5">
        <v>15</v>
      </c>
      <c r="AF21" s="5">
        <v>16</v>
      </c>
    </row>
    <row r="22" spans="1:32" ht="20.25" customHeight="1">
      <c r="A22" s="40"/>
      <c r="B22" s="29" t="s">
        <v>38</v>
      </c>
      <c r="C22" s="5">
        <v>8601200</v>
      </c>
      <c r="D22" s="30">
        <v>1894100</v>
      </c>
      <c r="E22" s="30">
        <v>1709800</v>
      </c>
      <c r="F22" s="30"/>
      <c r="G22" s="30"/>
      <c r="H22" s="30"/>
      <c r="I22" s="30"/>
      <c r="J22" s="30">
        <f>C22+D22+E22+F22</f>
        <v>12205100</v>
      </c>
      <c r="K22" s="30"/>
      <c r="L22" s="30"/>
      <c r="M22" s="13"/>
      <c r="N22" s="30"/>
      <c r="O22" s="30">
        <v>250000</v>
      </c>
      <c r="P22" s="30">
        <v>3600000</v>
      </c>
      <c r="Q22" s="30">
        <v>1637000</v>
      </c>
      <c r="R22" s="30">
        <v>350000</v>
      </c>
      <c r="S22" s="22"/>
      <c r="T22" s="21"/>
      <c r="U22" s="21"/>
      <c r="V22" s="22"/>
      <c r="W22" s="31"/>
      <c r="X22" s="31"/>
      <c r="Y22" s="31"/>
      <c r="Z22" s="31"/>
      <c r="AA22" s="31"/>
      <c r="AB22" s="31"/>
      <c r="AC22" s="31"/>
      <c r="AD22" s="30"/>
      <c r="AE22" s="30"/>
      <c r="AF22" s="13">
        <f>N22+O22+P22+R22+Q22</f>
        <v>5837000</v>
      </c>
    </row>
    <row r="23" spans="1:32" ht="30.75" customHeight="1">
      <c r="A23" s="40"/>
      <c r="B23" s="29" t="s">
        <v>39</v>
      </c>
      <c r="C23" s="5"/>
      <c r="D23" s="30"/>
      <c r="E23" s="30"/>
      <c r="F23" s="30">
        <v>495300</v>
      </c>
      <c r="G23" s="30"/>
      <c r="H23" s="30"/>
      <c r="I23" s="30"/>
      <c r="J23" s="30">
        <f>F23</f>
        <v>495300</v>
      </c>
      <c r="K23" s="30"/>
      <c r="L23" s="30"/>
      <c r="M23" s="13"/>
      <c r="N23" s="30"/>
      <c r="O23" s="30"/>
      <c r="P23" s="30"/>
      <c r="Q23" s="30"/>
      <c r="R23" s="30"/>
      <c r="S23" s="22"/>
      <c r="T23" s="21"/>
      <c r="U23" s="21"/>
      <c r="V23" s="22"/>
      <c r="W23" s="31"/>
      <c r="X23" s="31"/>
      <c r="Y23" s="31"/>
      <c r="Z23" s="31"/>
      <c r="AA23" s="31"/>
      <c r="AB23" s="31"/>
      <c r="AC23" s="31"/>
      <c r="AD23" s="30"/>
      <c r="AE23" s="30"/>
      <c r="AF23" s="13"/>
    </row>
    <row r="24" spans="1:32" ht="21" customHeight="1">
      <c r="A24" s="40"/>
      <c r="B24" s="32" t="s">
        <v>1</v>
      </c>
      <c r="C24" s="9">
        <f>C22+C23</f>
        <v>8601200</v>
      </c>
      <c r="D24" s="9">
        <f aca="true" t="shared" si="0" ref="D24:J24">D22+D23</f>
        <v>1894100</v>
      </c>
      <c r="E24" s="9">
        <f t="shared" si="0"/>
        <v>1709800</v>
      </c>
      <c r="F24" s="9">
        <f t="shared" si="0"/>
        <v>495300</v>
      </c>
      <c r="G24" s="9">
        <f t="shared" si="0"/>
        <v>0</v>
      </c>
      <c r="H24" s="9">
        <f t="shared" si="0"/>
        <v>0</v>
      </c>
      <c r="I24" s="9">
        <f t="shared" si="0"/>
        <v>0</v>
      </c>
      <c r="J24" s="9">
        <f t="shared" si="0"/>
        <v>12700400</v>
      </c>
      <c r="K24" s="9" t="e">
        <f>#REF!</f>
        <v>#REF!</v>
      </c>
      <c r="L24" s="9" t="e">
        <f>#REF!</f>
        <v>#REF!</v>
      </c>
      <c r="M24" s="9" t="e">
        <f>#REF!</f>
        <v>#REF!</v>
      </c>
      <c r="N24" s="9">
        <f>N22</f>
        <v>0</v>
      </c>
      <c r="O24" s="9">
        <f>O22</f>
        <v>250000</v>
      </c>
      <c r="P24" s="9">
        <f>P22</f>
        <v>3600000</v>
      </c>
      <c r="Q24" s="9">
        <f>Q22</f>
        <v>1637000</v>
      </c>
      <c r="R24" s="9">
        <f>R22</f>
        <v>350000</v>
      </c>
      <c r="S24" s="9">
        <f aca="true" t="shared" si="1" ref="S24:AF24">S22</f>
        <v>0</v>
      </c>
      <c r="T24" s="9">
        <f t="shared" si="1"/>
        <v>0</v>
      </c>
      <c r="U24" s="9">
        <f t="shared" si="1"/>
        <v>0</v>
      </c>
      <c r="V24" s="9">
        <f t="shared" si="1"/>
        <v>0</v>
      </c>
      <c r="W24" s="9">
        <f t="shared" si="1"/>
        <v>0</v>
      </c>
      <c r="X24" s="9">
        <f t="shared" si="1"/>
        <v>0</v>
      </c>
      <c r="Y24" s="9">
        <f t="shared" si="1"/>
        <v>0</v>
      </c>
      <c r="Z24" s="9">
        <f t="shared" si="1"/>
        <v>0</v>
      </c>
      <c r="AA24" s="9">
        <f t="shared" si="1"/>
        <v>0</v>
      </c>
      <c r="AB24" s="9">
        <f t="shared" si="1"/>
        <v>0</v>
      </c>
      <c r="AC24" s="9">
        <f t="shared" si="1"/>
        <v>0</v>
      </c>
      <c r="AD24" s="9">
        <f t="shared" si="1"/>
        <v>0</v>
      </c>
      <c r="AE24" s="9">
        <f t="shared" si="1"/>
        <v>0</v>
      </c>
      <c r="AF24" s="34">
        <f t="shared" si="1"/>
        <v>5837000</v>
      </c>
    </row>
    <row r="25" spans="2:32" ht="21" customHeight="1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7" spans="2:32" ht="17.25" customHeight="1">
      <c r="B27" s="61" t="s">
        <v>18</v>
      </c>
      <c r="C27" s="61"/>
      <c r="D27" s="24"/>
      <c r="E27" s="24"/>
      <c r="F27" s="24"/>
      <c r="G27" s="24"/>
      <c r="H27" s="24"/>
      <c r="I27" s="24"/>
      <c r="J27" s="24"/>
      <c r="K27" s="24" t="s">
        <v>19</v>
      </c>
      <c r="L27" s="23" t="s">
        <v>20</v>
      </c>
      <c r="M27" s="10"/>
      <c r="N27" s="10"/>
      <c r="O27" s="10"/>
      <c r="P27" s="10"/>
      <c r="Q27" s="10"/>
      <c r="R27" s="61" t="s">
        <v>40</v>
      </c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10"/>
      <c r="AF27" s="10"/>
    </row>
  </sheetData>
  <sheetProtection/>
  <mergeCells count="52">
    <mergeCell ref="H21:I21"/>
    <mergeCell ref="N14:N15"/>
    <mergeCell ref="C7:Q7"/>
    <mergeCell ref="C16:I16"/>
    <mergeCell ref="C18:I18"/>
    <mergeCell ref="AA19:AA20"/>
    <mergeCell ref="R19:R20"/>
    <mergeCell ref="Z19:Z20"/>
    <mergeCell ref="K13:AF13"/>
    <mergeCell ref="O15:R15"/>
    <mergeCell ref="A13:A20"/>
    <mergeCell ref="H17:I17"/>
    <mergeCell ref="B13:B20"/>
    <mergeCell ref="C13:J13"/>
    <mergeCell ref="D14:I14"/>
    <mergeCell ref="E19:E20"/>
    <mergeCell ref="O14:AE14"/>
    <mergeCell ref="N16:AE16"/>
    <mergeCell ref="D15:G15"/>
    <mergeCell ref="J14:J20"/>
    <mergeCell ref="L19:L20"/>
    <mergeCell ref="S19:S20"/>
    <mergeCell ref="F19:F20"/>
    <mergeCell ref="G19:G20"/>
    <mergeCell ref="N18:AE18"/>
    <mergeCell ref="M19:M20"/>
    <mergeCell ref="N19:N20"/>
    <mergeCell ref="W19:W20"/>
    <mergeCell ref="C19:C20"/>
    <mergeCell ref="AD15:AE15"/>
    <mergeCell ref="K19:K20"/>
    <mergeCell ref="C14:C15"/>
    <mergeCell ref="H15:I15"/>
    <mergeCell ref="D19:D20"/>
    <mergeCell ref="AD19:AD20"/>
    <mergeCell ref="T19:T20"/>
    <mergeCell ref="X19:X20"/>
    <mergeCell ref="AF19:AF20"/>
    <mergeCell ref="Y19:Y20"/>
    <mergeCell ref="AE19:AE20"/>
    <mergeCell ref="Q19:Q20"/>
    <mergeCell ref="AC19:AC20"/>
    <mergeCell ref="O19:O20"/>
    <mergeCell ref="P19:P20"/>
    <mergeCell ref="AB19:AB20"/>
    <mergeCell ref="R27:AD27"/>
    <mergeCell ref="C9:D9"/>
    <mergeCell ref="C10:D10"/>
    <mergeCell ref="B27:C27"/>
    <mergeCell ref="V19:V20"/>
    <mergeCell ref="U19:U20"/>
    <mergeCell ref="K14:K1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217-3</dc:creator>
  <cp:keywords/>
  <dc:description/>
  <cp:lastModifiedBy>User</cp:lastModifiedBy>
  <cp:lastPrinted>2019-12-10T08:41:15Z</cp:lastPrinted>
  <dcterms:created xsi:type="dcterms:W3CDTF">2010-04-27T14:29:56Z</dcterms:created>
  <dcterms:modified xsi:type="dcterms:W3CDTF">2019-12-10T12:25:30Z</dcterms:modified>
  <cp:category/>
  <cp:version/>
  <cp:contentType/>
  <cp:contentStatus/>
</cp:coreProperties>
</file>