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<sst xmlns="http://schemas.openxmlformats.org/spreadsheetml/2006/main" count="21" uniqueCount="21">
  <si>
    <t xml:space="preserve">Аналіз фінансування установ на 31.01.2020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</si>
  <si>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</si>
  <si>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</si>
  <si>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</si>
  <si>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</si>
  <si>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</si>
  <si>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</si>
  <si>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</si>
  <si>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</si>
  <si>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</si>
  <si>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1000</t>
  </si>
  <si>
    <t>Освіта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</si>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</sst>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workbookViewId="0">
      <selection activeCell="A12" sqref="A12"/>
    </sheetView>
  </sheetViews>
  <sheetFormatPr defaultRowHeight="12.75" x14ac:dyDescent="0.2"/>
  <cols>
    <col min="1" max="1" width="16.42578125" style="1" bestFit="1" customWidth="1"/>
    <col min="2" max="2" width="30.42578125" style="1" bestFit="1" customWidth="1"/>
    <col min="3" max="4" width="10.42578125" style="1" bestFit="1" customWidth="1"/>
    <col min="5" max="6" width="9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6071700</v>
      </c>
      <c r="D7" s="5">
        <v>6168464.25</v>
      </c>
      <c r="E7" s="5">
        <v>411897.02083333331</v>
      </c>
      <c r="F7" s="5">
        <v>361759.13</v>
      </c>
      <c r="G7" s="5">
        <f>IF(E7=0,0,(F7/E7)*100)</f>
        <v>87.827566528183098</v>
      </c>
    </row>
    <row r="8" spans="1:7" x14ac:dyDescent="0.2">
      <c r="A8" s="6" t="s">
        <v>12</v>
      </c>
      <c r="B8" s="4" t="s">
        <v>13</v>
      </c>
      <c r="C8" s="5">
        <v>150000</v>
      </c>
      <c r="D8" s="5">
        <v>153000</v>
      </c>
      <c r="E8" s="5">
        <v>4416.666666666667</v>
      </c>
      <c r="F8" s="5">
        <v>3000</v>
      </c>
      <c r="G8" s="5">
        <f>IF(E8=0,0,(F8/E8)*100)</f>
        <v>67.924528301886795</v>
      </c>
    </row>
    <row r="9" spans="1:7" x14ac:dyDescent="0.2">
      <c r="A9" s="6" t="s">
        <v>14</v>
      </c>
      <c r="B9" s="4" t="s">
        <v>15</v>
      </c>
      <c r="C9" s="5">
        <v>437700</v>
      </c>
      <c r="D9" s="5">
        <v>437700</v>
      </c>
      <c r="E9" s="5">
        <v>0</v>
      </c>
      <c r="F9" s="5">
        <v>0</v>
      </c>
      <c r="G9" s="5">
        <f>IF(E9=0,0,(F9/E9)*100)</f>
        <v>0</v>
      </c>
    </row>
    <row r="10" spans="1:7" x14ac:dyDescent="0.2">
      <c r="A10" s="6" t="s">
        <v>16</v>
      </c>
      <c r="B10" s="4" t="s">
        <v>17</v>
      </c>
      <c r="C10" s="5">
        <v>340000</v>
      </c>
      <c r="D10" s="5">
        <v>340000</v>
      </c>
      <c r="E10" s="5">
        <v>160000</v>
      </c>
      <c r="F10" s="5">
        <v>0</v>
      </c>
      <c r="G10" s="5">
        <f>IF(E10=0,0,(F10/E10)*100)</f>
        <v>0</v>
      </c>
    </row>
    <row r="11" spans="1:7" x14ac:dyDescent="0.2">
      <c r="A11" s="6" t="s">
        <v>18</v>
      </c>
      <c r="B11" s="4" t="s">
        <v>19</v>
      </c>
      <c r="C11" s="5">
        <v>69000</v>
      </c>
      <c r="D11" s="5">
        <v>69000</v>
      </c>
      <c r="E11" s="5">
        <v>350</v>
      </c>
      <c r="F11" s="5">
        <v>0</v>
      </c>
      <c r="G11" s="5">
        <f>IF(E11=0,0,(F11/E11)*100)</f>
        <v>0</v>
      </c>
    </row>
    <row r="12" spans="1:7" x14ac:dyDescent="0.2">
      <c r="A12" s="4" t="s">
        <v>20</v>
      </c>
      <c r="B12" s="4"/>
      <c r="C12" s="5">
        <v>7068400</v>
      </c>
      <c r="D12" s="5">
        <v>7168164.25</v>
      </c>
      <c r="E12" s="5">
        <v>576663.6875</v>
      </c>
      <c r="F12" s="5">
        <v>364759.13</v>
      </c>
      <c r="G12" s="5">
        <f>IF(E12=0,0,(F12/E12)*100)</f>
        <v>63.253355102231922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2020-03-11T09:19:31Z</dcterms:created>
  <dcterms:modified xsi:type="dcterms:W3CDTF">2020-03-11T09:20:39Z</dcterms:modified>
</cp:coreProperties>
</file>