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46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3" i="1" l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<sst xmlns="http://schemas.openxmlformats.org/spreadsheetml/2006/main" count="23" uniqueCount="23">
  <si>
    <t xml:space="preserve">Аналіз фінансування установ на 28.02.2020 </t>
  </si>
  <si>
    <t>Спеціальний фонд (разом)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</si>
  <si>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</si>
  <si>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</si>
  <si>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</si>
  <si>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</si>
  <si>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</si>
  <si>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</si>
  <si>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% виконання на вказаний період (гр8/гр5*100)</t>
  </si>
  <si>
    <t>отг м. Сторожинець</t>
  </si>
  <si>
    <t>1000</t>
  </si>
  <si>
    <t>Освіта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</si>
  <si>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</si>
  <si>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</si>
  <si>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</si>
  <si>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</si>
  <si>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</si>
  <si>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</si>
  <si>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</si>
  <si>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</si>
  <si>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</si>
  <si>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</si>
  <si>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Всього по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</si>
</sst>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1" xfId="0" quotePrefix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3"/>
  <sheetViews>
    <sheetView tabSelected="1" workbookViewId="0">
      <selection activeCell="B12" sqref="B12"/>
    </sheetView>
  </sheetViews>
  <sheetFormatPr defaultRowHeight="12.75" x14ac:dyDescent="0.2"/>
  <cols>
    <col min="1" max="1" width="16.42578125" style="1" bestFit="1" customWidth="1"/>
    <col min="2" max="2" width="30.42578125" style="1" bestFit="1" customWidth="1"/>
    <col min="3" max="3" width="10.42578125" style="1" bestFit="1" customWidth="1"/>
    <col min="4" max="5" width="11.42578125" style="1" bestFit="1" customWidth="1"/>
    <col min="6" max="6" width="10.42578125" style="1" bestFit="1" customWidth="1"/>
    <col min="7" max="7" width="8.7109375" style="1" bestFit="1" customWidth="1"/>
    <col min="8" max="16384" width="9.140625" style="1"/>
  </cols>
  <sheetData>
    <row r="2" spans="1:7" x14ac:dyDescent="0.2">
      <c r="A2" s="2" t="s">
        <v>0</v>
      </c>
      <c r="B2" s="2"/>
      <c r="C2" s="2"/>
      <c r="D2" s="2"/>
      <c r="E2" s="2"/>
      <c r="F2" s="2"/>
    </row>
    <row r="3" spans="1:7" x14ac:dyDescent="0.2">
      <c r="A3" s="2" t="s">
        <v>1</v>
      </c>
      <c r="B3" s="2"/>
      <c r="C3" s="2"/>
      <c r="D3" s="2"/>
      <c r="E3" s="2"/>
      <c r="F3" s="2"/>
    </row>
    <row r="5" spans="1:7" ht="89.25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</row>
    <row r="6" spans="1:7" x14ac:dyDescent="0.2">
      <c r="A6" s="4">
        <v>24513000000</v>
      </c>
      <c r="B6" s="4" t="s">
        <v>9</v>
      </c>
      <c r="C6" s="5"/>
      <c r="D6" s="5"/>
      <c r="E6" s="5"/>
      <c r="F6" s="5"/>
      <c r="G6" s="5"/>
    </row>
    <row r="7" spans="1:7" x14ac:dyDescent="0.2">
      <c r="A7" s="6" t="s">
        <v>10</v>
      </c>
      <c r="B7" s="4" t="s">
        <v>11</v>
      </c>
      <c r="C7" s="5">
        <v>6071700</v>
      </c>
      <c r="D7" s="5">
        <v>9373667.0700000003</v>
      </c>
      <c r="E7" s="5">
        <v>4143643.2216666662</v>
      </c>
      <c r="F7" s="5">
        <v>3100388.3000000003</v>
      </c>
      <c r="G7" s="5">
        <f>IF(E7=0,0,(F7/E7)*100)</f>
        <v>74.822761858173564</v>
      </c>
    </row>
    <row r="8" spans="1:7" x14ac:dyDescent="0.2">
      <c r="A8" s="6" t="s">
        <v>12</v>
      </c>
      <c r="B8" s="4" t="s">
        <v>13</v>
      </c>
      <c r="C8" s="5">
        <v>150000</v>
      </c>
      <c r="D8" s="5">
        <v>153000</v>
      </c>
      <c r="E8" s="5">
        <v>58833.333333333336</v>
      </c>
      <c r="F8" s="5">
        <v>3000</v>
      </c>
      <c r="G8" s="5">
        <f>IF(E8=0,0,(F8/E8)*100)</f>
        <v>5.0991501416430589</v>
      </c>
    </row>
    <row r="9" spans="1:7" x14ac:dyDescent="0.2">
      <c r="A9" s="6" t="s">
        <v>14</v>
      </c>
      <c r="B9" s="4" t="s">
        <v>15</v>
      </c>
      <c r="C9" s="5">
        <v>0</v>
      </c>
      <c r="D9" s="5">
        <v>360000</v>
      </c>
      <c r="E9" s="5">
        <v>145808.24</v>
      </c>
      <c r="F9" s="5">
        <v>0</v>
      </c>
      <c r="G9" s="5">
        <f>IF(E9=0,0,(F9/E9)*100)</f>
        <v>0</v>
      </c>
    </row>
    <row r="10" spans="1:7" x14ac:dyDescent="0.2">
      <c r="A10" s="6" t="s">
        <v>16</v>
      </c>
      <c r="B10" s="4" t="s">
        <v>17</v>
      </c>
      <c r="C10" s="5">
        <v>437700</v>
      </c>
      <c r="D10" s="5">
        <v>661940</v>
      </c>
      <c r="E10" s="5">
        <v>224240</v>
      </c>
      <c r="F10" s="5">
        <v>24240</v>
      </c>
      <c r="G10" s="5">
        <f>IF(E10=0,0,(F10/E10)*100)</f>
        <v>10.80984659293614</v>
      </c>
    </row>
    <row r="11" spans="1:7" x14ac:dyDescent="0.2">
      <c r="A11" s="6" t="s">
        <v>18</v>
      </c>
      <c r="B11" s="4" t="s">
        <v>19</v>
      </c>
      <c r="C11" s="5">
        <v>340000</v>
      </c>
      <c r="D11" s="5">
        <v>8937064.4100000001</v>
      </c>
      <c r="E11" s="5">
        <v>8565064.4100000001</v>
      </c>
      <c r="F11" s="5">
        <v>0</v>
      </c>
      <c r="G11" s="5">
        <f>IF(E11=0,0,(F11/E11)*100)</f>
        <v>0</v>
      </c>
    </row>
    <row r="12" spans="1:7" x14ac:dyDescent="0.2">
      <c r="A12" s="6" t="s">
        <v>20</v>
      </c>
      <c r="B12" s="4" t="s">
        <v>21</v>
      </c>
      <c r="C12" s="5">
        <v>69000</v>
      </c>
      <c r="D12" s="5">
        <v>102640.05</v>
      </c>
      <c r="E12" s="5">
        <v>52490.05</v>
      </c>
      <c r="F12" s="5">
        <v>29654.68</v>
      </c>
      <c r="G12" s="5">
        <f>IF(E12=0,0,(F12/E12)*100)</f>
        <v>56.495812063429163</v>
      </c>
    </row>
    <row r="13" spans="1:7" x14ac:dyDescent="0.2">
      <c r="A13" s="4" t="s">
        <v>22</v>
      </c>
      <c r="B13" s="4"/>
      <c r="C13" s="5">
        <v>7068400</v>
      </c>
      <c r="D13" s="5">
        <v>19588311.530000001</v>
      </c>
      <c r="E13" s="5">
        <v>13190079.255000001</v>
      </c>
      <c r="F13" s="5">
        <v>3157282.9800000004</v>
      </c>
      <c r="G13" s="5">
        <f>IF(E13=0,0,(F13/E13)*100)</f>
        <v>23.936800673909218</v>
      </c>
    </row>
  </sheetData>
  <mergeCells count="2">
    <mergeCell ref="A2:F2"/>
    <mergeCell ref="A3:F3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2020-03-11T09:18:05Z</dcterms:created>
  <dcterms:modified xsi:type="dcterms:W3CDTF">2020-03-11T09:19:22Z</dcterms:modified>
</cp:coreProperties>
</file>