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КПК0111010!$A$1:$BL$86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AO73" i="2"/>
  <c r="BE72" i="2"/>
  <c r="BE70" i="2"/>
  <c r="BE68" i="2"/>
  <c r="BE67" i="2"/>
  <c r="BE66" i="2"/>
  <c r="BE65" i="2"/>
  <c r="AR58" i="2" l="1"/>
  <c r="AS50" i="2"/>
  <c r="AS49" i="2"/>
  <c r="AS48" i="2"/>
</calcChain>
</file>

<file path=xl/sharedStrings.xml><?xml version="1.0" encoding="utf-8"?>
<sst xmlns="http://schemas.openxmlformats.org/spreadsheetml/2006/main" count="143" uniqueCount="105">
  <si>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</si>
  <si>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</si>
  <si>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</si>
  <si>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</si>
  <si>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</si>
  <si>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</si>
  <si>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</si>
  <si>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</si>
  <si>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</si>
  <si>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</si>
  <si>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</si>
  <si>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</si>
  <si>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</si>
  <si>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</si>
  <si>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</si>
  <si>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</si>
  <si>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</si>
  <si>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</si>
  <si>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</si>
  <si>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</si>
  <si>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</si>
  <si>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</si>
  <si>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</si>
  <si>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</si>
  <si>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</si>
  <si>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</si>
  <si>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</si>
  <si>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</si>
  <si>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</si>
  <si>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</si>
  <si>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</si>
  <si>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</si>
  <si>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</si>
  <si>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</si>
  <si>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</si>
  <si>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</si>
  <si>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</si>
  <si>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</si>
  <si>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</si>
  <si>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</si>
  <si>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</si>
  <si>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</si>
  <si>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</si>
  <si>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</si>
  <si>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</si>
  <si>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</si>
  <si>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</si>
  <si>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</si>
  <si>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</si>
  <si>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</si>
  <si>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</si>
  <si>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</si>
  <si>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</si>
  <si>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</si>
  <si>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</si>
  <si>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</si>
  <si>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</si>
  <si>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</si>
  <si>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</si>
  <si>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</si>
  <si>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</si>
  <si>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</si>
  <si>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</si>
  <si>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</si>
  <si>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</si>
  <si>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</si>
  <si>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</si>
  <si>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надання державної підтримки особам за особливими освітніми  потребами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</si>
  <si>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</si>
  <si>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</si>
  <si>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</si>
  <si>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</si>
  <si>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</si>
  <si>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</si>
  <si>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</si>
  <si>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</si>
  <si>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</si>
  <si>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</si>
  <si>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</si>
  <si>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</si>
  <si>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</si>
  <si>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</si>
  <si>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</t>
  </si>
  <si>
    <t>грн.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</si>
  <si>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</si>
  <si>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</si>
  <si>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</si>
  <si>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</si>
  <si>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</si>
  <si>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</si>
  <si>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</si>
  <si>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</si>
  <si>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</si>
  <si>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</si>
  <si>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</si>
  <si>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</si>
  <si>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</si>
  <si>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</si>
  <si>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</si>
  <si>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</si>
  <si>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</si>
  <si>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</si>
  <si>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Відомості про дошкільні навчальні заклади Сторожинецької ОТГ станом на 01.01.2020р.</t>
  </si>
  <si>
    <t>витрати на перебування 1 дитини в дошкільному закладі в рік</t>
  </si>
  <si>
    <t>Розпорядження від 08.04.2020р. №201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</si>
</sst>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43" sqref="A43:IV4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3.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x14ac:dyDescent="0.2">
      <c r="AO4" s="107" t="s">
        <v>104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55" t="s">
        <v>21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idden="1" x14ac:dyDescent="0.2"/>
    <row r="8" spans="1:77" hidden="1" x14ac:dyDescent="0.2"/>
    <row r="9" spans="1:77" ht="15.75" customHeight="1" x14ac:dyDescent="0.2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77" ht="15.75" customHeight="1" x14ac:dyDescent="0.2">
      <c r="A10" s="49" t="s">
        <v>96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57" customHeight="1" x14ac:dyDescent="0.2">
      <c r="A12" s="24" t="s">
        <v>54</v>
      </c>
      <c r="B12" s="106" t="s">
        <v>86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3"/>
      <c r="N12" s="108" t="s">
        <v>87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34"/>
      <c r="AU12" s="106" t="s">
        <v>93</v>
      </c>
      <c r="AV12" s="72"/>
      <c r="AW12" s="72"/>
      <c r="AX12" s="72"/>
      <c r="AY12" s="72"/>
      <c r="AZ12" s="72"/>
      <c r="BA12" s="72"/>
      <c r="BB12" s="72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73" t="s">
        <v>57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2"/>
      <c r="N13" s="79" t="s">
        <v>63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2"/>
      <c r="AU13" s="73" t="s">
        <v>56</v>
      </c>
      <c r="AV13" s="73"/>
      <c r="AW13" s="73"/>
      <c r="AX13" s="73"/>
      <c r="AY13" s="73"/>
      <c r="AZ13" s="73"/>
      <c r="BA13" s="73"/>
      <c r="BB13" s="7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5</v>
      </c>
      <c r="B15" s="106" t="s">
        <v>99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33"/>
      <c r="N15" s="108" t="s">
        <v>88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34"/>
      <c r="AU15" s="106" t="s">
        <v>93</v>
      </c>
      <c r="AV15" s="72"/>
      <c r="AW15" s="72"/>
      <c r="AX15" s="72"/>
      <c r="AY15" s="72"/>
      <c r="AZ15" s="72"/>
      <c r="BA15" s="72"/>
      <c r="BB15" s="72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73" t="s">
        <v>57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2"/>
      <c r="N16" s="79" t="s">
        <v>62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2"/>
      <c r="AU16" s="73" t="s">
        <v>56</v>
      </c>
      <c r="AV16" s="73"/>
      <c r="AW16" s="73"/>
      <c r="AX16" s="73"/>
      <c r="AY16" s="73"/>
      <c r="AZ16" s="73"/>
      <c r="BA16" s="73"/>
      <c r="BB16" s="73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14.25" customHeight="1" x14ac:dyDescent="0.2">
      <c r="A18" s="24" t="s">
        <v>55</v>
      </c>
      <c r="B18" s="106" t="s">
        <v>97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106" t="s">
        <v>100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25"/>
      <c r="AA18" s="106" t="s">
        <v>101</v>
      </c>
      <c r="AB18" s="72"/>
      <c r="AC18" s="72"/>
      <c r="AD18" s="72"/>
      <c r="AE18" s="72"/>
      <c r="AF18" s="72"/>
      <c r="AG18" s="72"/>
      <c r="AH18" s="72"/>
      <c r="AI18" s="72"/>
      <c r="AJ18" s="25"/>
      <c r="AK18" s="110" t="s">
        <v>98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5"/>
      <c r="BE18" s="106" t="s">
        <v>94</v>
      </c>
      <c r="BF18" s="72"/>
      <c r="BG18" s="72"/>
      <c r="BH18" s="72"/>
      <c r="BI18" s="72"/>
      <c r="BJ18" s="72"/>
      <c r="BK18" s="72"/>
      <c r="BL18" s="72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73" t="s">
        <v>57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73" t="s">
        <v>58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7"/>
      <c r="AA19" s="77" t="s">
        <v>59</v>
      </c>
      <c r="AB19" s="77"/>
      <c r="AC19" s="77"/>
      <c r="AD19" s="77"/>
      <c r="AE19" s="77"/>
      <c r="AF19" s="77"/>
      <c r="AG19" s="77"/>
      <c r="AH19" s="77"/>
      <c r="AI19" s="77"/>
      <c r="AJ19" s="27"/>
      <c r="AK19" s="78" t="s">
        <v>60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7"/>
      <c r="BE19" s="73" t="s">
        <v>61</v>
      </c>
      <c r="BF19" s="73"/>
      <c r="BG19" s="73"/>
      <c r="BH19" s="73"/>
      <c r="BI19" s="73"/>
      <c r="BJ19" s="73"/>
      <c r="BK19" s="73"/>
      <c r="BL19" s="73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 x14ac:dyDescent="0.2">
      <c r="A21" s="51" t="s">
        <v>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>
        <v>41723097.590000004</v>
      </c>
      <c r="V21" s="52"/>
      <c r="W21" s="52"/>
      <c r="X21" s="52"/>
      <c r="Y21" s="52"/>
      <c r="Z21" s="52"/>
      <c r="AA21" s="52"/>
      <c r="AB21" s="52"/>
      <c r="AC21" s="52"/>
      <c r="AD21" s="52"/>
      <c r="AE21" s="71" t="s">
        <v>52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52">
        <v>39141389.350000001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46" t="s">
        <v>24</v>
      </c>
      <c r="BE21" s="46"/>
      <c r="BF21" s="46"/>
      <c r="BG21" s="46"/>
      <c r="BH21" s="46"/>
      <c r="BI21" s="46"/>
      <c r="BJ21" s="46"/>
      <c r="BK21" s="46"/>
      <c r="BL21" s="46"/>
    </row>
    <row r="22" spans="1:79" ht="24.95" customHeight="1" x14ac:dyDescent="0.2">
      <c r="A22" s="46" t="s">
        <v>23</v>
      </c>
      <c r="B22" s="46"/>
      <c r="C22" s="46"/>
      <c r="D22" s="46"/>
      <c r="E22" s="46"/>
      <c r="F22" s="46"/>
      <c r="G22" s="46"/>
      <c r="H22" s="46"/>
      <c r="I22" s="52">
        <v>2581708.2400000002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46" t="s">
        <v>25</v>
      </c>
      <c r="U22" s="46"/>
      <c r="V22" s="46"/>
      <c r="W22" s="4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 x14ac:dyDescent="0.2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 x14ac:dyDescent="0.2">
      <c r="A24" s="53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63" customHeight="1" x14ac:dyDescent="0.2">
      <c r="A25" s="104" t="s">
        <v>84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46" t="s">
        <v>37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27.75" customHeight="1" x14ac:dyDescent="0.2">
      <c r="A28" s="50" t="s">
        <v>29</v>
      </c>
      <c r="B28" s="50"/>
      <c r="C28" s="50"/>
      <c r="D28" s="50"/>
      <c r="E28" s="50"/>
      <c r="F28" s="50"/>
      <c r="G28" s="43" t="s">
        <v>41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79" ht="15.75" hidden="1" x14ac:dyDescent="0.2">
      <c r="A29" s="36">
        <v>1</v>
      </c>
      <c r="B29" s="36"/>
      <c r="C29" s="36"/>
      <c r="D29" s="36"/>
      <c r="E29" s="36"/>
      <c r="F29" s="36"/>
      <c r="G29" s="43">
        <v>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0.5" hidden="1" customHeight="1" x14ac:dyDescent="0.2">
      <c r="A30" s="48" t="s">
        <v>34</v>
      </c>
      <c r="B30" s="48"/>
      <c r="C30" s="48"/>
      <c r="D30" s="48"/>
      <c r="E30" s="48"/>
      <c r="F30" s="48"/>
      <c r="G30" s="63" t="s">
        <v>8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50</v>
      </c>
    </row>
    <row r="31" spans="1:79" ht="12.75" customHeight="1" x14ac:dyDescent="0.2">
      <c r="A31" s="48">
        <v>1</v>
      </c>
      <c r="B31" s="48"/>
      <c r="C31" s="48"/>
      <c r="D31" s="48"/>
      <c r="E31" s="48"/>
      <c r="F31" s="48"/>
      <c r="G31" s="81" t="s">
        <v>64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46" t="s">
        <v>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5.95" customHeight="1" x14ac:dyDescent="0.2">
      <c r="A34" s="104" t="s">
        <v>85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46" t="s">
        <v>40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5" x14ac:dyDescent="0.2">
      <c r="A37" s="50" t="s">
        <v>29</v>
      </c>
      <c r="B37" s="50"/>
      <c r="C37" s="50"/>
      <c r="D37" s="50"/>
      <c r="E37" s="50"/>
      <c r="F37" s="50"/>
      <c r="G37" s="43" t="s">
        <v>26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79" ht="15.75" hidden="1" x14ac:dyDescent="0.2">
      <c r="A38" s="36">
        <v>1</v>
      </c>
      <c r="B38" s="36"/>
      <c r="C38" s="36"/>
      <c r="D38" s="36"/>
      <c r="E38" s="36"/>
      <c r="F38" s="36"/>
      <c r="G38" s="43">
        <v>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0.5" hidden="1" customHeight="1" x14ac:dyDescent="0.2">
      <c r="A39" s="48" t="s">
        <v>7</v>
      </c>
      <c r="B39" s="48"/>
      <c r="C39" s="48"/>
      <c r="D39" s="48"/>
      <c r="E39" s="48"/>
      <c r="F39" s="48"/>
      <c r="G39" s="63" t="s">
        <v>8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12</v>
      </c>
    </row>
    <row r="40" spans="1:79" ht="12.75" customHeight="1" x14ac:dyDescent="0.2">
      <c r="A40" s="48">
        <v>1</v>
      </c>
      <c r="B40" s="48"/>
      <c r="C40" s="48"/>
      <c r="D40" s="48"/>
      <c r="E40" s="48"/>
      <c r="F40" s="48"/>
      <c r="G40" s="81" t="s">
        <v>65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6" t="s">
        <v>42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hidden="1" customHeight="1" x14ac:dyDescent="0.2">
      <c r="A43" s="47" t="s">
        <v>95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79" ht="15.95" customHeight="1" x14ac:dyDescent="0.2">
      <c r="A44" s="36" t="s">
        <v>29</v>
      </c>
      <c r="B44" s="36"/>
      <c r="C44" s="36"/>
      <c r="D44" s="56" t="s">
        <v>27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36" t="s">
        <v>30</v>
      </c>
      <c r="AD44" s="36"/>
      <c r="AE44" s="36"/>
      <c r="AF44" s="36"/>
      <c r="AG44" s="36"/>
      <c r="AH44" s="36"/>
      <c r="AI44" s="36"/>
      <c r="AJ44" s="36"/>
      <c r="AK44" s="36" t="s">
        <v>31</v>
      </c>
      <c r="AL44" s="36"/>
      <c r="AM44" s="36"/>
      <c r="AN44" s="36"/>
      <c r="AO44" s="36"/>
      <c r="AP44" s="36"/>
      <c r="AQ44" s="36"/>
      <c r="AR44" s="36"/>
      <c r="AS44" s="36" t="s">
        <v>28</v>
      </c>
      <c r="AT44" s="36"/>
      <c r="AU44" s="36"/>
      <c r="AV44" s="36"/>
      <c r="AW44" s="36"/>
      <c r="AX44" s="36"/>
      <c r="AY44" s="36"/>
      <c r="AZ44" s="36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36"/>
      <c r="B45" s="36"/>
      <c r="C45" s="36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36">
        <v>1</v>
      </c>
      <c r="B46" s="36"/>
      <c r="C46" s="36"/>
      <c r="D46" s="37">
        <v>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6">
        <v>3</v>
      </c>
      <c r="AD46" s="36"/>
      <c r="AE46" s="36"/>
      <c r="AF46" s="36"/>
      <c r="AG46" s="36"/>
      <c r="AH46" s="36"/>
      <c r="AI46" s="36"/>
      <c r="AJ46" s="36"/>
      <c r="AK46" s="36">
        <v>4</v>
      </c>
      <c r="AL46" s="36"/>
      <c r="AM46" s="36"/>
      <c r="AN46" s="36"/>
      <c r="AO46" s="36"/>
      <c r="AP46" s="36"/>
      <c r="AQ46" s="36"/>
      <c r="AR46" s="36"/>
      <c r="AS46" s="36">
        <v>5</v>
      </c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8" t="s">
        <v>7</v>
      </c>
      <c r="B47" s="48"/>
      <c r="C47" s="48"/>
      <c r="D47" s="74" t="s">
        <v>8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8" t="s">
        <v>9</v>
      </c>
      <c r="AD47" s="68"/>
      <c r="AE47" s="68"/>
      <c r="AF47" s="68"/>
      <c r="AG47" s="68"/>
      <c r="AH47" s="68"/>
      <c r="AI47" s="68"/>
      <c r="AJ47" s="68"/>
      <c r="AK47" s="68" t="s">
        <v>10</v>
      </c>
      <c r="AL47" s="68"/>
      <c r="AM47" s="68"/>
      <c r="AN47" s="68"/>
      <c r="AO47" s="68"/>
      <c r="AP47" s="68"/>
      <c r="AQ47" s="68"/>
      <c r="AR47" s="68"/>
      <c r="AS47" s="66" t="s">
        <v>11</v>
      </c>
      <c r="AT47" s="68"/>
      <c r="AU47" s="68"/>
      <c r="AV47" s="68"/>
      <c r="AW47" s="68"/>
      <c r="AX47" s="68"/>
      <c r="AY47" s="68"/>
      <c r="AZ47" s="68"/>
      <c r="BA47" s="18"/>
      <c r="BB47" s="19"/>
      <c r="BC47" s="19"/>
      <c r="BD47" s="19"/>
      <c r="BE47" s="19"/>
      <c r="BF47" s="19"/>
      <c r="BG47" s="19"/>
      <c r="BH47" s="19"/>
      <c r="CA47" s="4" t="s">
        <v>14</v>
      </c>
    </row>
    <row r="48" spans="1:79" ht="12.75" customHeight="1" x14ac:dyDescent="0.2">
      <c r="A48" s="48">
        <v>1</v>
      </c>
      <c r="B48" s="48"/>
      <c r="C48" s="48"/>
      <c r="D48" s="81" t="s">
        <v>66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9">
        <v>38809589.350000001</v>
      </c>
      <c r="AD48" s="69"/>
      <c r="AE48" s="69"/>
      <c r="AF48" s="69"/>
      <c r="AG48" s="69"/>
      <c r="AH48" s="69"/>
      <c r="AI48" s="69"/>
      <c r="AJ48" s="69"/>
      <c r="AK48" s="69">
        <v>2415808.2400000002</v>
      </c>
      <c r="AL48" s="69"/>
      <c r="AM48" s="69"/>
      <c r="AN48" s="69"/>
      <c r="AO48" s="69"/>
      <c r="AP48" s="69"/>
      <c r="AQ48" s="69"/>
      <c r="AR48" s="69"/>
      <c r="AS48" s="69">
        <f>AC48+AK48</f>
        <v>41225397.590000004</v>
      </c>
      <c r="AT48" s="69"/>
      <c r="AU48" s="69"/>
      <c r="AV48" s="69"/>
      <c r="AW48" s="69"/>
      <c r="AX48" s="69"/>
      <c r="AY48" s="69"/>
      <c r="AZ48" s="69"/>
      <c r="BA48" s="20"/>
      <c r="BB48" s="20"/>
      <c r="BC48" s="20"/>
      <c r="BD48" s="20"/>
      <c r="BE48" s="20"/>
      <c r="BF48" s="20"/>
      <c r="BG48" s="20"/>
      <c r="BH48" s="20"/>
      <c r="CA48" s="1" t="s">
        <v>15</v>
      </c>
    </row>
    <row r="49" spans="1:79" ht="12.75" customHeight="1" x14ac:dyDescent="0.2">
      <c r="A49" s="48">
        <v>2</v>
      </c>
      <c r="B49" s="48"/>
      <c r="C49" s="48"/>
      <c r="D49" s="81" t="s">
        <v>67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9">
        <v>331800</v>
      </c>
      <c r="AD49" s="69"/>
      <c r="AE49" s="69"/>
      <c r="AF49" s="69"/>
      <c r="AG49" s="69"/>
      <c r="AH49" s="69"/>
      <c r="AI49" s="69"/>
      <c r="AJ49" s="69"/>
      <c r="AK49" s="69">
        <v>165900</v>
      </c>
      <c r="AL49" s="69"/>
      <c r="AM49" s="69"/>
      <c r="AN49" s="69"/>
      <c r="AO49" s="69"/>
      <c r="AP49" s="69"/>
      <c r="AQ49" s="69"/>
      <c r="AR49" s="69"/>
      <c r="AS49" s="69">
        <f>AC49+AK49</f>
        <v>497700</v>
      </c>
      <c r="AT49" s="69"/>
      <c r="AU49" s="69"/>
      <c r="AV49" s="69"/>
      <c r="AW49" s="69"/>
      <c r="AX49" s="69"/>
      <c r="AY49" s="69"/>
      <c r="AZ49" s="69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 x14ac:dyDescent="0.2">
      <c r="A50" s="84"/>
      <c r="B50" s="84"/>
      <c r="C50" s="84"/>
      <c r="D50" s="85" t="s">
        <v>68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39141389.350000001</v>
      </c>
      <c r="AD50" s="88"/>
      <c r="AE50" s="88"/>
      <c r="AF50" s="88"/>
      <c r="AG50" s="88"/>
      <c r="AH50" s="88"/>
      <c r="AI50" s="88"/>
      <c r="AJ50" s="88"/>
      <c r="AK50" s="88">
        <v>2581708.2400000002</v>
      </c>
      <c r="AL50" s="88"/>
      <c r="AM50" s="88"/>
      <c r="AN50" s="88"/>
      <c r="AO50" s="88"/>
      <c r="AP50" s="88"/>
      <c r="AQ50" s="88"/>
      <c r="AR50" s="88"/>
      <c r="AS50" s="88">
        <f>AC50+AK50</f>
        <v>41723097.590000004</v>
      </c>
      <c r="AT50" s="88"/>
      <c r="AU50" s="88"/>
      <c r="AV50" s="88"/>
      <c r="AW50" s="88"/>
      <c r="AX50" s="88"/>
      <c r="AY50" s="88"/>
      <c r="AZ50" s="88"/>
      <c r="BA50" s="89"/>
      <c r="BB50" s="89"/>
      <c r="BC50" s="89"/>
      <c r="BD50" s="89"/>
      <c r="BE50" s="89"/>
      <c r="BF50" s="89"/>
      <c r="BG50" s="89"/>
      <c r="BH50" s="89"/>
    </row>
    <row r="52" spans="1:79" ht="15.75" customHeight="1" x14ac:dyDescent="0.2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 x14ac:dyDescent="0.2">
      <c r="A53" s="47" t="s">
        <v>95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7</v>
      </c>
      <c r="B57" s="48"/>
      <c r="C57" s="48"/>
      <c r="D57" s="63" t="s">
        <v>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s="4" customFormat="1" ht="12.75" customHeight="1" x14ac:dyDescent="0.2">
      <c r="A58" s="84"/>
      <c r="B58" s="84"/>
      <c r="C58" s="84"/>
      <c r="D58" s="90" t="s">
        <v>28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>
        <f>AB58+AJ58</f>
        <v>0</v>
      </c>
      <c r="AS58" s="88"/>
      <c r="AT58" s="88"/>
      <c r="AU58" s="88"/>
      <c r="AV58" s="88"/>
      <c r="AW58" s="88"/>
      <c r="AX58" s="88"/>
      <c r="AY58" s="88"/>
      <c r="CA58" s="4" t="s">
        <v>17</v>
      </c>
    </row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3</v>
      </c>
      <c r="AA61" s="36"/>
      <c r="AB61" s="36"/>
      <c r="AC61" s="36"/>
      <c r="AD61" s="36"/>
      <c r="AE61" s="36" t="s">
        <v>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34</v>
      </c>
      <c r="B63" s="48"/>
      <c r="C63" s="48"/>
      <c r="D63" s="48"/>
      <c r="E63" s="48"/>
      <c r="F63" s="48"/>
      <c r="G63" s="63" t="s">
        <v>8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8" t="s">
        <v>20</v>
      </c>
      <c r="AA63" s="48"/>
      <c r="AB63" s="48"/>
      <c r="AC63" s="48"/>
      <c r="AD63" s="48"/>
      <c r="AE63" s="62" t="s">
        <v>33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 x14ac:dyDescent="0.2">
      <c r="A64" s="84">
        <v>0</v>
      </c>
      <c r="B64" s="84"/>
      <c r="C64" s="84"/>
      <c r="D64" s="84"/>
      <c r="E64" s="84"/>
      <c r="F64" s="84"/>
      <c r="G64" s="93" t="s">
        <v>69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90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CA64" s="4" t="s">
        <v>19</v>
      </c>
    </row>
    <row r="65" spans="1:64" ht="25.5" customHeight="1" x14ac:dyDescent="0.2">
      <c r="A65" s="48">
        <v>0</v>
      </c>
      <c r="B65" s="48"/>
      <c r="C65" s="48"/>
      <c r="D65" s="48"/>
      <c r="E65" s="48"/>
      <c r="F65" s="48"/>
      <c r="G65" s="80" t="s">
        <v>70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6" t="s">
        <v>71</v>
      </c>
      <c r="AA65" s="66"/>
      <c r="AB65" s="66"/>
      <c r="AC65" s="66"/>
      <c r="AD65" s="66"/>
      <c r="AE65" s="80" t="s">
        <v>72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69">
        <v>151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 t="shared" ref="BE65:BE73" si="0">AO65+AW65</f>
        <v>151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48">
        <v>0</v>
      </c>
      <c r="B66" s="48"/>
      <c r="C66" s="48"/>
      <c r="D66" s="48"/>
      <c r="E66" s="48"/>
      <c r="F66" s="48"/>
      <c r="G66" s="80" t="s">
        <v>73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71</v>
      </c>
      <c r="AA66" s="66"/>
      <c r="AB66" s="66"/>
      <c r="AC66" s="66"/>
      <c r="AD66" s="66"/>
      <c r="AE66" s="80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204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 t="shared" si="0"/>
        <v>204</v>
      </c>
      <c r="BF66" s="69"/>
      <c r="BG66" s="69"/>
      <c r="BH66" s="69"/>
      <c r="BI66" s="69"/>
      <c r="BJ66" s="69"/>
      <c r="BK66" s="69"/>
      <c r="BL66" s="69"/>
    </row>
    <row r="67" spans="1:64" ht="12.75" customHeight="1" x14ac:dyDescent="0.2">
      <c r="A67" s="48">
        <v>0</v>
      </c>
      <c r="B67" s="48"/>
      <c r="C67" s="48"/>
      <c r="D67" s="48"/>
      <c r="E67" s="48"/>
      <c r="F67" s="48"/>
      <c r="G67" s="80" t="s">
        <v>74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6" t="s">
        <v>71</v>
      </c>
      <c r="AA67" s="66"/>
      <c r="AB67" s="66"/>
      <c r="AC67" s="66"/>
      <c r="AD67" s="66"/>
      <c r="AE67" s="80" t="s">
        <v>72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111">
        <v>13</v>
      </c>
      <c r="AP67" s="111"/>
      <c r="AQ67" s="111"/>
      <c r="AR67" s="111"/>
      <c r="AS67" s="111"/>
      <c r="AT67" s="111"/>
      <c r="AU67" s="111"/>
      <c r="AV67" s="111"/>
      <c r="AW67" s="69">
        <v>0</v>
      </c>
      <c r="AX67" s="69"/>
      <c r="AY67" s="69"/>
      <c r="AZ67" s="69"/>
      <c r="BA67" s="69"/>
      <c r="BB67" s="69"/>
      <c r="BC67" s="69"/>
      <c r="BD67" s="69"/>
      <c r="BE67" s="111">
        <f t="shared" si="0"/>
        <v>13</v>
      </c>
      <c r="BF67" s="111"/>
      <c r="BG67" s="111"/>
      <c r="BH67" s="111"/>
      <c r="BI67" s="111"/>
      <c r="BJ67" s="111"/>
      <c r="BK67" s="111"/>
      <c r="BL67" s="111"/>
    </row>
    <row r="68" spans="1:64" ht="12.75" customHeight="1" x14ac:dyDescent="0.2">
      <c r="A68" s="48">
        <v>0</v>
      </c>
      <c r="B68" s="48"/>
      <c r="C68" s="48"/>
      <c r="D68" s="48"/>
      <c r="E68" s="48"/>
      <c r="F68" s="48"/>
      <c r="G68" s="80" t="s">
        <v>75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71</v>
      </c>
      <c r="AA68" s="66"/>
      <c r="AB68" s="66"/>
      <c r="AC68" s="66"/>
      <c r="AD68" s="66"/>
      <c r="AE68" s="80" t="s">
        <v>72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111">
        <v>74</v>
      </c>
      <c r="AP68" s="111"/>
      <c r="AQ68" s="111"/>
      <c r="AR68" s="111"/>
      <c r="AS68" s="111"/>
      <c r="AT68" s="111"/>
      <c r="AU68" s="111"/>
      <c r="AV68" s="111"/>
      <c r="AW68" s="69">
        <v>0</v>
      </c>
      <c r="AX68" s="69"/>
      <c r="AY68" s="69"/>
      <c r="AZ68" s="69"/>
      <c r="BA68" s="69"/>
      <c r="BB68" s="69"/>
      <c r="BC68" s="69"/>
      <c r="BD68" s="69"/>
      <c r="BE68" s="111">
        <f t="shared" si="0"/>
        <v>74</v>
      </c>
      <c r="BF68" s="111"/>
      <c r="BG68" s="111"/>
      <c r="BH68" s="111"/>
      <c r="BI68" s="111"/>
      <c r="BJ68" s="111"/>
      <c r="BK68" s="111"/>
      <c r="BL68" s="111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45.75" customHeight="1" x14ac:dyDescent="0.2">
      <c r="A70" s="48">
        <v>0</v>
      </c>
      <c r="B70" s="48"/>
      <c r="C70" s="48"/>
      <c r="D70" s="48"/>
      <c r="E70" s="48"/>
      <c r="F70" s="48"/>
      <c r="G70" s="80" t="s">
        <v>77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6" t="s">
        <v>78</v>
      </c>
      <c r="AA70" s="66"/>
      <c r="AB70" s="66"/>
      <c r="AC70" s="66"/>
      <c r="AD70" s="66"/>
      <c r="AE70" s="80" t="s">
        <v>102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111">
        <v>1254</v>
      </c>
      <c r="AP70" s="111"/>
      <c r="AQ70" s="111"/>
      <c r="AR70" s="111"/>
      <c r="AS70" s="111"/>
      <c r="AT70" s="111"/>
      <c r="AU70" s="111"/>
      <c r="AV70" s="111"/>
      <c r="AW70" s="69">
        <v>0</v>
      </c>
      <c r="AX70" s="69"/>
      <c r="AY70" s="69"/>
      <c r="AZ70" s="69"/>
      <c r="BA70" s="69"/>
      <c r="BB70" s="69"/>
      <c r="BC70" s="69"/>
      <c r="BD70" s="69"/>
      <c r="BE70" s="111">
        <f t="shared" si="0"/>
        <v>1254</v>
      </c>
      <c r="BF70" s="111"/>
      <c r="BG70" s="111"/>
      <c r="BH70" s="111"/>
      <c r="BI70" s="111"/>
      <c r="BJ70" s="111"/>
      <c r="BK70" s="111"/>
      <c r="BL70" s="111"/>
    </row>
    <row r="71" spans="1:64" s="4" customFormat="1" ht="12.75" customHeight="1" x14ac:dyDescent="0.2">
      <c r="A71" s="84">
        <v>0</v>
      </c>
      <c r="B71" s="84"/>
      <c r="C71" s="84"/>
      <c r="D71" s="84"/>
      <c r="E71" s="84"/>
      <c r="F71" s="84"/>
      <c r="G71" s="98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6"/>
      <c r="AA71" s="96"/>
      <c r="AB71" s="96"/>
      <c r="AC71" s="96"/>
      <c r="AD71" s="96"/>
      <c r="AE71" s="98"/>
      <c r="AF71" s="101"/>
      <c r="AG71" s="101"/>
      <c r="AH71" s="101"/>
      <c r="AI71" s="101"/>
      <c r="AJ71" s="101"/>
      <c r="AK71" s="101"/>
      <c r="AL71" s="101"/>
      <c r="AM71" s="101"/>
      <c r="AN71" s="102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64" ht="12.75" customHeight="1" x14ac:dyDescent="0.2">
      <c r="A72" s="48">
        <v>0</v>
      </c>
      <c r="B72" s="48"/>
      <c r="C72" s="48"/>
      <c r="D72" s="48"/>
      <c r="E72" s="48"/>
      <c r="F72" s="48"/>
      <c r="G72" s="80" t="s">
        <v>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6" t="s">
        <v>81</v>
      </c>
      <c r="AA72" s="66"/>
      <c r="AB72" s="66"/>
      <c r="AC72" s="66"/>
      <c r="AD72" s="66"/>
      <c r="AE72" s="80" t="s">
        <v>82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111">
        <v>165995</v>
      </c>
      <c r="AP72" s="111"/>
      <c r="AQ72" s="111"/>
      <c r="AR72" s="111"/>
      <c r="AS72" s="111"/>
      <c r="AT72" s="111"/>
      <c r="AU72" s="111"/>
      <c r="AV72" s="111"/>
      <c r="AW72" s="69">
        <v>0</v>
      </c>
      <c r="AX72" s="69"/>
      <c r="AY72" s="69"/>
      <c r="AZ72" s="69"/>
      <c r="BA72" s="69"/>
      <c r="BB72" s="69"/>
      <c r="BC72" s="69"/>
      <c r="BD72" s="69"/>
      <c r="BE72" s="111">
        <f t="shared" si="0"/>
        <v>165995</v>
      </c>
      <c r="BF72" s="111"/>
      <c r="BG72" s="111"/>
      <c r="BH72" s="111"/>
      <c r="BI72" s="111"/>
      <c r="BJ72" s="111"/>
      <c r="BK72" s="111"/>
      <c r="BL72" s="111"/>
    </row>
    <row r="73" spans="1:64" x14ac:dyDescent="0.2">
      <c r="A73" s="48">
        <v>0</v>
      </c>
      <c r="B73" s="48"/>
      <c r="C73" s="48"/>
      <c r="D73" s="48"/>
      <c r="E73" s="48"/>
      <c r="F73" s="48"/>
      <c r="G73" s="80" t="s">
        <v>103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6" t="s">
        <v>83</v>
      </c>
      <c r="AA73" s="66"/>
      <c r="AB73" s="66"/>
      <c r="AC73" s="66"/>
      <c r="AD73" s="66"/>
      <c r="AE73" s="80" t="s">
        <v>82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69">
        <f>AC50/AO70</f>
        <v>31213.229146730464</v>
      </c>
      <c r="AP73" s="69"/>
      <c r="AQ73" s="69"/>
      <c r="AR73" s="69"/>
      <c r="AS73" s="69"/>
      <c r="AT73" s="69"/>
      <c r="AU73" s="69"/>
      <c r="AV73" s="69"/>
      <c r="AW73" s="69">
        <v>2058.77</v>
      </c>
      <c r="AX73" s="69"/>
      <c r="AY73" s="69"/>
      <c r="AZ73" s="69"/>
      <c r="BA73" s="69"/>
      <c r="BB73" s="69"/>
      <c r="BC73" s="69"/>
      <c r="BD73" s="69"/>
      <c r="BE73" s="69">
        <f t="shared" si="0"/>
        <v>33271.999146730464</v>
      </c>
      <c r="BF73" s="69"/>
      <c r="BG73" s="69"/>
      <c r="BH73" s="69"/>
      <c r="BI73" s="69"/>
      <c r="BJ73" s="69"/>
      <c r="BK73" s="69"/>
      <c r="BL73" s="69"/>
    </row>
    <row r="74" spans="1:64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64" s="115" customFormat="1" ht="16.5" customHeight="1" x14ac:dyDescent="0.25">
      <c r="A76" s="112" t="s">
        <v>89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8"/>
      <c r="AO76" s="103" t="s">
        <v>91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64" x14ac:dyDescent="0.2">
      <c r="W77" s="40" t="s">
        <v>6</v>
      </c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O77" s="40" t="s">
        <v>53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64" ht="15.75" customHeight="1" x14ac:dyDescent="0.2">
      <c r="A78" s="67" t="s">
        <v>4</v>
      </c>
      <c r="B78" s="67"/>
      <c r="C78" s="67"/>
      <c r="D78" s="67"/>
      <c r="E78" s="67"/>
      <c r="F78" s="67"/>
    </row>
    <row r="79" spans="1:64" ht="13.15" customHeight="1" x14ac:dyDescent="0.2">
      <c r="A79" s="107" t="s">
        <v>88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64" x14ac:dyDescent="0.2">
      <c r="A80" s="41" t="s">
        <v>48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s="115" customFormat="1" ht="15.75" customHeight="1" x14ac:dyDescent="0.25">
      <c r="A82" s="112" t="s">
        <v>90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8"/>
      <c r="AO82" s="103" t="s">
        <v>92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 x14ac:dyDescent="0.2">
      <c r="W83" s="40" t="s">
        <v>6</v>
      </c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O83" s="40" t="s">
        <v>53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A84" s="109">
        <v>43930</v>
      </c>
      <c r="B84" s="42"/>
      <c r="C84" s="42"/>
      <c r="D84" s="42"/>
      <c r="E84" s="42"/>
      <c r="F84" s="42"/>
      <c r="G84" s="42"/>
      <c r="H84" s="42"/>
    </row>
    <row r="85" spans="1:59" x14ac:dyDescent="0.2">
      <c r="A85" s="40" t="s">
        <v>46</v>
      </c>
      <c r="B85" s="40"/>
      <c r="C85" s="40"/>
      <c r="D85" s="40"/>
      <c r="E85" s="40"/>
      <c r="F85" s="40"/>
      <c r="G85" s="40"/>
      <c r="H85" s="40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47</v>
      </c>
    </row>
  </sheetData>
  <mergeCells count="22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E64:BL64"/>
    <mergeCell ref="AO63:AV63"/>
    <mergeCell ref="AW63:BD63"/>
    <mergeCell ref="BE63:BL63"/>
    <mergeCell ref="AW64:BD64"/>
    <mergeCell ref="AO64:AV64"/>
    <mergeCell ref="AS47:AZ47"/>
    <mergeCell ref="AS46:AZ46"/>
    <mergeCell ref="A40:F40"/>
    <mergeCell ref="A46:C46"/>
    <mergeCell ref="A47:C47"/>
    <mergeCell ref="G40:BL40"/>
    <mergeCell ref="A44:C45"/>
    <mergeCell ref="A43:AZ43"/>
    <mergeCell ref="A42:AZ42"/>
    <mergeCell ref="AC48:AJ48"/>
    <mergeCell ref="AC44:AJ45"/>
    <mergeCell ref="AK44:AR45"/>
    <mergeCell ref="D48:AB48"/>
    <mergeCell ref="AK46:AR46"/>
    <mergeCell ref="AK47:AR47"/>
    <mergeCell ref="G39:BL39"/>
    <mergeCell ref="A24:BL24"/>
    <mergeCell ref="A25:BL25"/>
    <mergeCell ref="A27:BL27"/>
    <mergeCell ref="A30:F30"/>
    <mergeCell ref="G30:BL30"/>
    <mergeCell ref="A28:F28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2:V82"/>
    <mergeCell ref="W82:AM82"/>
    <mergeCell ref="AO82:BG82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53:AY53"/>
    <mergeCell ref="A39:F39"/>
    <mergeCell ref="A9:BL9"/>
    <mergeCell ref="A10:BL10"/>
    <mergeCell ref="A31:F31"/>
    <mergeCell ref="G31:BL31"/>
    <mergeCell ref="A54:C55"/>
    <mergeCell ref="D56:AA56"/>
    <mergeCell ref="AB56:AI56"/>
    <mergeCell ref="W83:AM83"/>
    <mergeCell ref="A85:H85"/>
    <mergeCell ref="A79:AS79"/>
    <mergeCell ref="A80:AS80"/>
    <mergeCell ref="A84:H84"/>
    <mergeCell ref="A63:F63"/>
    <mergeCell ref="Z63:AD63"/>
  </mergeCells>
  <phoneticPr fontId="0" type="noConversion"/>
  <conditionalFormatting sqref="D48">
    <cfRule type="cellIs" dxfId="41" priority="45" stopIfTrue="1" operator="equal">
      <formula>$D47</formula>
    </cfRule>
  </conditionalFormatting>
  <conditionalFormatting sqref="D49">
    <cfRule type="cellIs" dxfId="39" priority="43" stopIfTrue="1" operator="equal">
      <formula>$D48</formula>
    </cfRule>
  </conditionalFormatting>
  <conditionalFormatting sqref="D50">
    <cfRule type="cellIs" dxfId="38" priority="42" stopIfTrue="1" operator="equal">
      <formula>$D49</formula>
    </cfRule>
  </conditionalFormatting>
  <conditionalFormatting sqref="G64:L64">
    <cfRule type="cellIs" dxfId="37" priority="19" stopIfTrue="1" operator="equal">
      <formula>$G63</formula>
    </cfRule>
  </conditionalFormatting>
  <conditionalFormatting sqref="A64:F64">
    <cfRule type="cellIs" dxfId="36" priority="20" stopIfTrue="1" operator="equal">
      <formula>0</formula>
    </cfRule>
  </conditionalFormatting>
  <conditionalFormatting sqref="G65">
    <cfRule type="cellIs" dxfId="35" priority="17" stopIfTrue="1" operator="equal">
      <formula>$G64</formula>
    </cfRule>
  </conditionalFormatting>
  <conditionalFormatting sqref="A65:F65">
    <cfRule type="cellIs" dxfId="34" priority="18" stopIfTrue="1" operator="equal">
      <formula>0</formula>
    </cfRule>
  </conditionalFormatting>
  <conditionalFormatting sqref="G66">
    <cfRule type="cellIs" dxfId="33" priority="15" stopIfTrue="1" operator="equal">
      <formula>$G65</formula>
    </cfRule>
  </conditionalFormatting>
  <conditionalFormatting sqref="A66:F66">
    <cfRule type="cellIs" dxfId="32" priority="16" stopIfTrue="1" operator="equal">
      <formula>0</formula>
    </cfRule>
  </conditionalFormatting>
  <conditionalFormatting sqref="G67">
    <cfRule type="cellIs" dxfId="31" priority="13" stopIfTrue="1" operator="equal">
      <formula>$G66</formula>
    </cfRule>
  </conditionalFormatting>
  <conditionalFormatting sqref="A67:F67">
    <cfRule type="cellIs" dxfId="30" priority="14" stopIfTrue="1" operator="equal">
      <formula>0</formula>
    </cfRule>
  </conditionalFormatting>
  <conditionalFormatting sqref="G68">
    <cfRule type="cellIs" dxfId="29" priority="11" stopIfTrue="1" operator="equal">
      <formula>$G67</formula>
    </cfRule>
  </conditionalFormatting>
  <conditionalFormatting sqref="A68:F68">
    <cfRule type="cellIs" dxfId="28" priority="12" stopIfTrue="1" operator="equal">
      <formula>0</formula>
    </cfRule>
  </conditionalFormatting>
  <conditionalFormatting sqref="G69">
    <cfRule type="cellIs" dxfId="27" priority="9" stopIfTrue="1" operator="equal">
      <formula>$G68</formula>
    </cfRule>
  </conditionalFormatting>
  <conditionalFormatting sqref="A69:F69">
    <cfRule type="cellIs" dxfId="26" priority="10" stopIfTrue="1" operator="equal">
      <formula>0</formula>
    </cfRule>
  </conditionalFormatting>
  <conditionalFormatting sqref="G70">
    <cfRule type="cellIs" dxfId="25" priority="7" stopIfTrue="1" operator="equal">
      <formula>$G69</formula>
    </cfRule>
  </conditionalFormatting>
  <conditionalFormatting sqref="A70:F70">
    <cfRule type="cellIs" dxfId="24" priority="8" stopIfTrue="1" operator="equal">
      <formula>0</formula>
    </cfRule>
  </conditionalFormatting>
  <conditionalFormatting sqref="G71">
    <cfRule type="cellIs" dxfId="23" priority="5" stopIfTrue="1" operator="equal">
      <formula>$G70</formula>
    </cfRule>
  </conditionalFormatting>
  <conditionalFormatting sqref="A71:F71">
    <cfRule type="cellIs" dxfId="22" priority="6" stopIfTrue="1" operator="equal">
      <formula>0</formula>
    </cfRule>
  </conditionalFormatting>
  <conditionalFormatting sqref="G72">
    <cfRule type="cellIs" dxfId="21" priority="3" stopIfTrue="1" operator="equal">
      <formula>$G71</formula>
    </cfRule>
  </conditionalFormatting>
  <conditionalFormatting sqref="A72:F72">
    <cfRule type="cellIs" dxfId="20" priority="4" stopIfTrue="1" operator="equal">
      <formula>0</formula>
    </cfRule>
  </conditionalFormatting>
  <conditionalFormatting sqref="G73">
    <cfRule type="cellIs" dxfId="1" priority="1" stopIfTrue="1" operator="equal">
      <formula>$G72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  <rowBreaks count="1" manualBreakCount="1">
    <brk id="4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2020-04-09T07:17:59Z</cp:lastPrinted>
  <dcterms:created xsi:type="dcterms:W3CDTF">2016-08-15T09:54:21Z</dcterms:created>
  <dcterms:modified xsi:type="dcterms:W3CDTF">2020-04-09T07:18:02Z</dcterms:modified>
</cp:coreProperties>
</file>