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70" sheetId="2" r:id="rId1"/>
  </sheets>
  <definedNames>
    <definedName name="_xlnm.Print_Area" localSheetId="0">КПК0111170!$A$1:$BM$89</definedName>
  </definedNames>
  <calcPr calcId="145621" refMode="R1C1"/>
</workbook>
</file>

<file path=xl/calcChain.xml><?xml version="1.0" encoding="utf-8"?>
<calcChain xmlns="http://schemas.openxmlformats.org/spreadsheetml/2006/main">
  <c r="AB57" i="2" l="1"/>
  <c r="BE73" i="2" l="1"/>
  <c r="BE76" i="2"/>
  <c r="BE74" i="2"/>
  <c r="BE71" i="2"/>
  <c r="BE69" i="2"/>
  <c r="BE68" i="2"/>
  <c r="BE67" i="2"/>
  <c r="BE65" i="2"/>
  <c r="AO65" i="2"/>
  <c r="BE64" i="2"/>
  <c r="AR57" i="2" l="1"/>
  <c r="AR56" i="2"/>
  <c r="AS48" i="2"/>
  <c r="AS47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<sst xmlns="http://schemas.openxmlformats.org/spreadsheetml/2006/main" count="148" uniqueCount="109">
  <si>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</si>
  <si>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</si>
  <si>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</si>
  <si>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</si>
  <si>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</si>
  <si>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</si>
  <si>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</si>
  <si>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</si>
  <si>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</si>
  <si>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</si>
  <si>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</si>
  <si>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</si>
  <si>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</si>
  <si>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</si>
  <si>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</si>
  <si>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</si>
  <si>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</si>
  <si>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</si>
  <si>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</si>
  <si>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</si>
  <si>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</si>
  <si>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</si>
  <si>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</si>
  <si>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</si>
  <si>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</si>
  <si>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</si>
  <si>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</si>
  <si>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</si>
  <si>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</si>
  <si>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</si>
  <si>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</si>
  <si>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</si>
  <si>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</si>
  <si>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</si>
  <si>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</si>
  <si>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</si>
  <si>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</si>
  <si>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</si>
  <si>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</si>
  <si>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</si>
  <si>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</si>
  <si>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</si>
  <si>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</si>
  <si>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</si>
  <si>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</si>
  <si>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</si>
  <si>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</si>
  <si>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</si>
  <si>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</si>
  <si>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</si>
  <si>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</si>
  <si>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</si>
  <si>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</si>
  <si>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</si>
  <si>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</si>
  <si>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</si>
  <si>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</si>
  <si>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</si>
  <si>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</si>
  <si>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</si>
  <si>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</si>
  <si>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</si>
  <si>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</si>
  <si>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</si>
  <si>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</si>
  <si>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УСЬОГО</t>
  </si>
  <si>
    <t>Програма фінансової підтримки КУ "Сторожинецький інклюзивно-ресурсний центер" Сторожинецької міської ради</t>
  </si>
  <si>
    <t>Бюджетний Кодекс України, Закони України "Про освіту (зі змінами) 2020 року", "Про загальну середню освту", "про дошкільну освіту", "Про охорону дитинства", постанова КМУ від 12.07.2017 р. № 545 "Про затвердження Положення про інклюзивно-ресурсний центр" (зі змінами),  рішення сесії міської ради від 17.04.2018 № 65-17/2018 "Про створення Інклюзивно-ресурсного центру Сторожинецької міської ради"(зі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2020р".</t>
  </si>
  <si>
    <t>Забезпечення надання якісних послуг інклюзивно-ресурним центром</t>
  </si>
  <si>
    <t>0100000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</si>
  <si>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</si>
  <si>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</si>
  <si>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</si>
  <si>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</si>
  <si>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</si>
  <si>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</si>
  <si>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</si>
  <si>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</si>
  <si>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</si>
  <si>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0111170</t>
  </si>
  <si>
    <t>Забезпечення діяльності інклюзивно-ресурсних центрів</t>
  </si>
  <si>
    <t>0110000</t>
  </si>
  <si>
    <t>1170</t>
  </si>
  <si>
    <t>0990</t>
  </si>
  <si>
    <t>Розпорядження від 01.06.2020р. №  242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</si>
  <si>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</si>
  <si>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надання психолого-педагогічних, корекційно-розвиткових послуг дітям з ООП шляхом проведення  занять</t>
  </si>
  <si>
    <t>затрат</t>
  </si>
  <si>
    <t>од.</t>
  </si>
  <si>
    <t>мережа</t>
  </si>
  <si>
    <t>кількість закладів</t>
  </si>
  <si>
    <t>Усього середньорічне число ставок/штатних одиниць</t>
  </si>
  <si>
    <t>у тому числі:</t>
  </si>
  <si>
    <t xml:space="preserve">адмінперсоналу (за умовами віднесених до педагогічного персоналу) </t>
  </si>
  <si>
    <t>штатний розпис</t>
  </si>
  <si>
    <t>спеціалістів</t>
  </si>
  <si>
    <t>робітників</t>
  </si>
  <si>
    <t>продукту</t>
  </si>
  <si>
    <t>кількість дітей,яким надаються корекційно-розвиткові послуги</t>
  </si>
  <si>
    <t>дітей</t>
  </si>
  <si>
    <t>реєстр дітей</t>
  </si>
  <si>
    <t>ефективності</t>
  </si>
  <si>
    <t>Видатки на утримання ІРЦ</t>
  </si>
  <si>
    <t>грн.</t>
  </si>
  <si>
    <t>Міський бюджет на 2020 р., кошторис ІРЦ</t>
  </si>
  <si>
    <t>штатний розпис, розрахунок</t>
  </si>
  <si>
    <t>якості</t>
  </si>
  <si>
    <t>Середньорічна заробітна плата і нарахування на заробітну плату 1 педагогічного працівника</t>
  </si>
  <si>
    <t>Видатки на оплату праці і нарахування на заробітну плату педагогічних працівників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</si>
</sst>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BH57" sqref="BH5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9.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24.75" customHeight="1" x14ac:dyDescent="0.2">
      <c r="AO3" s="87" t="s">
        <v>84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x14ac:dyDescent="0.2">
      <c r="AO4" s="90" t="s">
        <v>20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ht="7.5" customHeight="1" x14ac:dyDescent="0.2"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8" spans="1:77" ht="15.75" customHeight="1" x14ac:dyDescent="0.2">
      <c r="A8" s="77" t="s">
        <v>21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77" ht="15.75" customHeight="1" x14ac:dyDescent="0.2">
      <c r="A9" s="77" t="s">
        <v>78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57" customHeight="1" x14ac:dyDescent="0.2">
      <c r="A11" s="25" t="s">
        <v>53</v>
      </c>
      <c r="B11" s="128" t="s">
        <v>69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34"/>
      <c r="N11" s="133" t="s">
        <v>85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35"/>
      <c r="AU11" s="128" t="s">
        <v>75</v>
      </c>
      <c r="AV11" s="129"/>
      <c r="AW11" s="129"/>
      <c r="AX11" s="129"/>
      <c r="AY11" s="129"/>
      <c r="AZ11" s="129"/>
      <c r="BA11" s="129"/>
      <c r="BB11" s="12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127" t="s">
        <v>56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33"/>
      <c r="N12" s="132" t="s">
        <v>62</v>
      </c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33"/>
      <c r="AU12" s="127" t="s">
        <v>55</v>
      </c>
      <c r="AV12" s="127"/>
      <c r="AW12" s="127"/>
      <c r="AX12" s="127"/>
      <c r="AY12" s="127"/>
      <c r="AZ12" s="127"/>
      <c r="BA12" s="127"/>
      <c r="BB12" s="127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128" t="s">
        <v>81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34"/>
      <c r="N14" s="133" t="s">
        <v>70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28" t="s">
        <v>75</v>
      </c>
      <c r="AV14" s="129"/>
      <c r="AW14" s="129"/>
      <c r="AX14" s="129"/>
      <c r="AY14" s="129"/>
      <c r="AZ14" s="129"/>
      <c r="BA14" s="129"/>
      <c r="BB14" s="129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127" t="s">
        <v>56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33"/>
      <c r="N15" s="132" t="s">
        <v>61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33"/>
      <c r="AU15" s="127" t="s">
        <v>55</v>
      </c>
      <c r="AV15" s="127"/>
      <c r="AW15" s="127"/>
      <c r="AX15" s="127"/>
      <c r="AY15" s="127"/>
      <c r="AZ15" s="127"/>
      <c r="BA15" s="127"/>
      <c r="BB15" s="127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28.5" customHeight="1" x14ac:dyDescent="0.2">
      <c r="A17" s="25" t="s">
        <v>54</v>
      </c>
      <c r="B17" s="128" t="s">
        <v>79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N17" s="128" t="s">
        <v>82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26"/>
      <c r="AA17" s="128" t="s">
        <v>83</v>
      </c>
      <c r="AB17" s="129"/>
      <c r="AC17" s="129"/>
      <c r="AD17" s="129"/>
      <c r="AE17" s="129"/>
      <c r="AF17" s="129"/>
      <c r="AG17" s="129"/>
      <c r="AH17" s="129"/>
      <c r="AI17" s="129"/>
      <c r="AJ17" s="26"/>
      <c r="AK17" s="130" t="s">
        <v>80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26"/>
      <c r="BE17" s="128" t="s">
        <v>76</v>
      </c>
      <c r="BF17" s="129"/>
      <c r="BG17" s="129"/>
      <c r="BH17" s="129"/>
      <c r="BI17" s="129"/>
      <c r="BJ17" s="129"/>
      <c r="BK17" s="129"/>
      <c r="BL17" s="129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127" t="s">
        <v>56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N18" s="127" t="s">
        <v>57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28"/>
      <c r="AA18" s="134" t="s">
        <v>58</v>
      </c>
      <c r="AB18" s="134"/>
      <c r="AC18" s="134"/>
      <c r="AD18" s="134"/>
      <c r="AE18" s="134"/>
      <c r="AF18" s="134"/>
      <c r="AG18" s="134"/>
      <c r="AH18" s="134"/>
      <c r="AI18" s="134"/>
      <c r="AJ18" s="28"/>
      <c r="AK18" s="131" t="s">
        <v>59</v>
      </c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28"/>
      <c r="BE18" s="127" t="s">
        <v>60</v>
      </c>
      <c r="BF18" s="127"/>
      <c r="BG18" s="127"/>
      <c r="BH18" s="127"/>
      <c r="BI18" s="127"/>
      <c r="BJ18" s="127"/>
      <c r="BK18" s="127"/>
      <c r="BL18" s="127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93" t="s">
        <v>50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>
        <v>2933006.64</v>
      </c>
      <c r="V20" s="94"/>
      <c r="W20" s="94"/>
      <c r="X20" s="94"/>
      <c r="Y20" s="94"/>
      <c r="Z20" s="94"/>
      <c r="AA20" s="94"/>
      <c r="AB20" s="94"/>
      <c r="AC20" s="94"/>
      <c r="AD20" s="94"/>
      <c r="AE20" s="118" t="s">
        <v>51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94">
        <v>2836006.64</v>
      </c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1" t="s">
        <v>23</v>
      </c>
      <c r="BE20" s="91"/>
      <c r="BF20" s="91"/>
      <c r="BG20" s="91"/>
      <c r="BH20" s="91"/>
      <c r="BI20" s="91"/>
      <c r="BJ20" s="91"/>
      <c r="BK20" s="91"/>
      <c r="BL20" s="91"/>
    </row>
    <row r="21" spans="1:79" ht="24.95" customHeight="1" x14ac:dyDescent="0.2">
      <c r="A21" s="91" t="s">
        <v>22</v>
      </c>
      <c r="B21" s="91"/>
      <c r="C21" s="91"/>
      <c r="D21" s="91"/>
      <c r="E21" s="91"/>
      <c r="F21" s="91"/>
      <c r="G21" s="91"/>
      <c r="H21" s="91"/>
      <c r="I21" s="94">
        <v>97000</v>
      </c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1" t="s">
        <v>24</v>
      </c>
      <c r="U21" s="91"/>
      <c r="V21" s="91"/>
      <c r="W21" s="9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6" t="s">
        <v>37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</row>
    <row r="24" spans="1:79" ht="73.5" customHeight="1" x14ac:dyDescent="0.2">
      <c r="A24" s="138" t="s">
        <v>67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27.75" customHeight="1" x14ac:dyDescent="0.2">
      <c r="A27" s="92" t="s">
        <v>28</v>
      </c>
      <c r="B27" s="92"/>
      <c r="C27" s="92"/>
      <c r="D27" s="92"/>
      <c r="E27" s="92"/>
      <c r="F27" s="92"/>
      <c r="G27" s="50" t="s">
        <v>40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1:79" ht="15.75" hidden="1" x14ac:dyDescent="0.2">
      <c r="A28" s="81">
        <v>1</v>
      </c>
      <c r="B28" s="81"/>
      <c r="C28" s="81"/>
      <c r="D28" s="81"/>
      <c r="E28" s="81"/>
      <c r="F28" s="81"/>
      <c r="G28" s="50">
        <v>2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1:79" ht="10.5" hidden="1" customHeight="1" x14ac:dyDescent="0.2">
      <c r="A29" s="72" t="s">
        <v>33</v>
      </c>
      <c r="B29" s="72"/>
      <c r="C29" s="72"/>
      <c r="D29" s="72"/>
      <c r="E29" s="72"/>
      <c r="F29" s="72"/>
      <c r="G29" s="96" t="s">
        <v>7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CA29" s="1" t="s">
        <v>49</v>
      </c>
    </row>
    <row r="30" spans="1:79" ht="17.25" customHeight="1" x14ac:dyDescent="0.2">
      <c r="A30" s="72">
        <v>1</v>
      </c>
      <c r="B30" s="72"/>
      <c r="C30" s="72"/>
      <c r="D30" s="72"/>
      <c r="E30" s="72"/>
      <c r="F30" s="72"/>
      <c r="G30" s="78" t="s">
        <v>63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48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91" t="s">
        <v>38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</row>
    <row r="33" spans="1:79" ht="15.95" customHeight="1" x14ac:dyDescent="0.2">
      <c r="A33" s="95" t="s">
        <v>68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91" t="s">
        <v>39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27.75" customHeight="1" x14ac:dyDescent="0.2">
      <c r="A36" s="92" t="s">
        <v>28</v>
      </c>
      <c r="B36" s="92"/>
      <c r="C36" s="92"/>
      <c r="D36" s="92"/>
      <c r="E36" s="92"/>
      <c r="F36" s="92"/>
      <c r="G36" s="50" t="s">
        <v>25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79" ht="15.75" hidden="1" x14ac:dyDescent="0.2">
      <c r="A37" s="81">
        <v>1</v>
      </c>
      <c r="B37" s="81"/>
      <c r="C37" s="81"/>
      <c r="D37" s="81"/>
      <c r="E37" s="81"/>
      <c r="F37" s="81"/>
      <c r="G37" s="50">
        <v>2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79" ht="10.5" hidden="1" customHeight="1" x14ac:dyDescent="0.2">
      <c r="A38" s="72" t="s">
        <v>6</v>
      </c>
      <c r="B38" s="72"/>
      <c r="C38" s="72"/>
      <c r="D38" s="72"/>
      <c r="E38" s="72"/>
      <c r="F38" s="72"/>
      <c r="G38" s="96" t="s">
        <v>7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CA38" s="1" t="s">
        <v>11</v>
      </c>
    </row>
    <row r="39" spans="1:79" ht="16.5" customHeight="1" x14ac:dyDescent="0.2">
      <c r="A39" s="72"/>
      <c r="B39" s="72"/>
      <c r="C39" s="72"/>
      <c r="D39" s="72"/>
      <c r="E39" s="72"/>
      <c r="F39" s="72"/>
      <c r="G39" s="135" t="s">
        <v>86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91" t="s">
        <v>41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6" t="s">
        <v>77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81" t="s">
        <v>28</v>
      </c>
      <c r="B43" s="81"/>
      <c r="C43" s="81"/>
      <c r="D43" s="119" t="s">
        <v>26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1"/>
      <c r="AC43" s="81" t="s">
        <v>29</v>
      </c>
      <c r="AD43" s="81"/>
      <c r="AE43" s="81"/>
      <c r="AF43" s="81"/>
      <c r="AG43" s="81"/>
      <c r="AH43" s="81"/>
      <c r="AI43" s="81"/>
      <c r="AJ43" s="81"/>
      <c r="AK43" s="81" t="s">
        <v>30</v>
      </c>
      <c r="AL43" s="81"/>
      <c r="AM43" s="81"/>
      <c r="AN43" s="81"/>
      <c r="AO43" s="81"/>
      <c r="AP43" s="81"/>
      <c r="AQ43" s="81"/>
      <c r="AR43" s="81"/>
      <c r="AS43" s="81" t="s">
        <v>27</v>
      </c>
      <c r="AT43" s="81"/>
      <c r="AU43" s="81"/>
      <c r="AV43" s="81"/>
      <c r="AW43" s="81"/>
      <c r="AX43" s="81"/>
      <c r="AY43" s="81"/>
      <c r="AZ43" s="81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81"/>
      <c r="B44" s="81"/>
      <c r="C44" s="81"/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4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81">
        <v>1</v>
      </c>
      <c r="B45" s="81"/>
      <c r="C45" s="81"/>
      <c r="D45" s="82">
        <v>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1">
        <v>3</v>
      </c>
      <c r="AD45" s="81"/>
      <c r="AE45" s="81"/>
      <c r="AF45" s="81"/>
      <c r="AG45" s="81"/>
      <c r="AH45" s="81"/>
      <c r="AI45" s="81"/>
      <c r="AJ45" s="81"/>
      <c r="AK45" s="81">
        <v>4</v>
      </c>
      <c r="AL45" s="81"/>
      <c r="AM45" s="81"/>
      <c r="AN45" s="81"/>
      <c r="AO45" s="81"/>
      <c r="AP45" s="81"/>
      <c r="AQ45" s="81"/>
      <c r="AR45" s="81"/>
      <c r="AS45" s="81">
        <v>5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72" t="s">
        <v>6</v>
      </c>
      <c r="B46" s="72"/>
      <c r="C46" s="72"/>
      <c r="D46" s="62" t="s">
        <v>7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102" t="s">
        <v>8</v>
      </c>
      <c r="AD46" s="102"/>
      <c r="AE46" s="102"/>
      <c r="AF46" s="102"/>
      <c r="AG46" s="102"/>
      <c r="AH46" s="102"/>
      <c r="AI46" s="102"/>
      <c r="AJ46" s="102"/>
      <c r="AK46" s="102" t="s">
        <v>9</v>
      </c>
      <c r="AL46" s="102"/>
      <c r="AM46" s="102"/>
      <c r="AN46" s="102"/>
      <c r="AO46" s="102"/>
      <c r="AP46" s="102"/>
      <c r="AQ46" s="102"/>
      <c r="AR46" s="102"/>
      <c r="AS46" s="126" t="s">
        <v>10</v>
      </c>
      <c r="AT46" s="102"/>
      <c r="AU46" s="102"/>
      <c r="AV46" s="102"/>
      <c r="AW46" s="102"/>
      <c r="AX46" s="102"/>
      <c r="AY46" s="102"/>
      <c r="AZ46" s="102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34.5" customHeight="1" x14ac:dyDescent="0.2">
      <c r="A47" s="72">
        <v>1</v>
      </c>
      <c r="B47" s="72"/>
      <c r="C47" s="72"/>
      <c r="D47" s="109" t="s">
        <v>64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112">
        <v>2836006.64</v>
      </c>
      <c r="AD47" s="112"/>
      <c r="AE47" s="112"/>
      <c r="AF47" s="112"/>
      <c r="AG47" s="112"/>
      <c r="AH47" s="112"/>
      <c r="AI47" s="112"/>
      <c r="AJ47" s="112"/>
      <c r="AK47" s="112">
        <v>97000</v>
      </c>
      <c r="AL47" s="112"/>
      <c r="AM47" s="112"/>
      <c r="AN47" s="112"/>
      <c r="AO47" s="112"/>
      <c r="AP47" s="112"/>
      <c r="AQ47" s="112"/>
      <c r="AR47" s="112"/>
      <c r="AS47" s="112">
        <f>AC47+AK47</f>
        <v>2933006.64</v>
      </c>
      <c r="AT47" s="112"/>
      <c r="AU47" s="112"/>
      <c r="AV47" s="112"/>
      <c r="AW47" s="112"/>
      <c r="AX47" s="112"/>
      <c r="AY47" s="112"/>
      <c r="AZ47" s="112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113"/>
      <c r="B48" s="113"/>
      <c r="C48" s="113"/>
      <c r="D48" s="114" t="s">
        <v>65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85">
        <v>2836006.64</v>
      </c>
      <c r="AD48" s="85"/>
      <c r="AE48" s="85"/>
      <c r="AF48" s="85"/>
      <c r="AG48" s="85"/>
      <c r="AH48" s="85"/>
      <c r="AI48" s="85"/>
      <c r="AJ48" s="85"/>
      <c r="AK48" s="85">
        <v>97000</v>
      </c>
      <c r="AL48" s="85"/>
      <c r="AM48" s="85"/>
      <c r="AN48" s="85"/>
      <c r="AO48" s="85"/>
      <c r="AP48" s="85"/>
      <c r="AQ48" s="85"/>
      <c r="AR48" s="85"/>
      <c r="AS48" s="85">
        <f>AC48+AK48</f>
        <v>2933006.64</v>
      </c>
      <c r="AT48" s="85"/>
      <c r="AU48" s="85"/>
      <c r="AV48" s="85"/>
      <c r="AW48" s="85"/>
      <c r="AX48" s="85"/>
      <c r="AY48" s="85"/>
      <c r="AZ48" s="85"/>
      <c r="BA48" s="43"/>
      <c r="BB48" s="43"/>
      <c r="BC48" s="43"/>
      <c r="BD48" s="43"/>
      <c r="BE48" s="43"/>
      <c r="BF48" s="43"/>
      <c r="BG48" s="43"/>
      <c r="BH48" s="43"/>
    </row>
    <row r="50" spans="1:79" ht="15.75" customHeight="1" x14ac:dyDescent="0.2">
      <c r="A50" s="86" t="s">
        <v>42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</row>
    <row r="51" spans="1:79" ht="15" customHeight="1" x14ac:dyDescent="0.2">
      <c r="A51" s="76" t="s">
        <v>77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81" t="s">
        <v>28</v>
      </c>
      <c r="B52" s="81"/>
      <c r="C52" s="81"/>
      <c r="D52" s="119" t="s">
        <v>34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1"/>
      <c r="AB52" s="81" t="s">
        <v>29</v>
      </c>
      <c r="AC52" s="81"/>
      <c r="AD52" s="81"/>
      <c r="AE52" s="81"/>
      <c r="AF52" s="81"/>
      <c r="AG52" s="81"/>
      <c r="AH52" s="81"/>
      <c r="AI52" s="81"/>
      <c r="AJ52" s="81" t="s">
        <v>30</v>
      </c>
      <c r="AK52" s="81"/>
      <c r="AL52" s="81"/>
      <c r="AM52" s="81"/>
      <c r="AN52" s="81"/>
      <c r="AO52" s="81"/>
      <c r="AP52" s="81"/>
      <c r="AQ52" s="81"/>
      <c r="AR52" s="81" t="s">
        <v>27</v>
      </c>
      <c r="AS52" s="81"/>
      <c r="AT52" s="81"/>
      <c r="AU52" s="81"/>
      <c r="AV52" s="81"/>
      <c r="AW52" s="81"/>
      <c r="AX52" s="81"/>
      <c r="AY52" s="81"/>
    </row>
    <row r="53" spans="1:79" ht="29.1" customHeight="1" x14ac:dyDescent="0.2">
      <c r="A53" s="81"/>
      <c r="B53" s="81"/>
      <c r="C53" s="81"/>
      <c r="D53" s="122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4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</row>
    <row r="54" spans="1:79" ht="15.75" customHeight="1" x14ac:dyDescent="0.2">
      <c r="A54" s="81">
        <v>1</v>
      </c>
      <c r="B54" s="81"/>
      <c r="C54" s="81"/>
      <c r="D54" s="82">
        <v>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1">
        <v>3</v>
      </c>
      <c r="AC54" s="81"/>
      <c r="AD54" s="81"/>
      <c r="AE54" s="81"/>
      <c r="AF54" s="81"/>
      <c r="AG54" s="81"/>
      <c r="AH54" s="81"/>
      <c r="AI54" s="81"/>
      <c r="AJ54" s="81">
        <v>4</v>
      </c>
      <c r="AK54" s="81"/>
      <c r="AL54" s="81"/>
      <c r="AM54" s="81"/>
      <c r="AN54" s="81"/>
      <c r="AO54" s="81"/>
      <c r="AP54" s="81"/>
      <c r="AQ54" s="81"/>
      <c r="AR54" s="81">
        <v>5</v>
      </c>
      <c r="AS54" s="81"/>
      <c r="AT54" s="81"/>
      <c r="AU54" s="81"/>
      <c r="AV54" s="81"/>
      <c r="AW54" s="81"/>
      <c r="AX54" s="81"/>
      <c r="AY54" s="81"/>
    </row>
    <row r="55" spans="1:79" ht="12.75" hidden="1" customHeight="1" x14ac:dyDescent="0.2">
      <c r="A55" s="72" t="s">
        <v>6</v>
      </c>
      <c r="B55" s="72"/>
      <c r="C55" s="72"/>
      <c r="D55" s="96" t="s">
        <v>7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102" t="s">
        <v>8</v>
      </c>
      <c r="AC55" s="102"/>
      <c r="AD55" s="102"/>
      <c r="AE55" s="102"/>
      <c r="AF55" s="102"/>
      <c r="AG55" s="102"/>
      <c r="AH55" s="102"/>
      <c r="AI55" s="102"/>
      <c r="AJ55" s="102" t="s">
        <v>9</v>
      </c>
      <c r="AK55" s="102"/>
      <c r="AL55" s="102"/>
      <c r="AM55" s="102"/>
      <c r="AN55" s="102"/>
      <c r="AO55" s="102"/>
      <c r="AP55" s="102"/>
      <c r="AQ55" s="102"/>
      <c r="AR55" s="102" t="s">
        <v>10</v>
      </c>
      <c r="AS55" s="102"/>
      <c r="AT55" s="102"/>
      <c r="AU55" s="102"/>
      <c r="AV55" s="102"/>
      <c r="AW55" s="102"/>
      <c r="AX55" s="102"/>
      <c r="AY55" s="102"/>
      <c r="CA55" s="1" t="s">
        <v>15</v>
      </c>
    </row>
    <row r="56" spans="1:79" ht="36.75" customHeight="1" x14ac:dyDescent="0.2">
      <c r="A56" s="72">
        <v>1</v>
      </c>
      <c r="B56" s="72"/>
      <c r="C56" s="72"/>
      <c r="D56" s="109" t="s">
        <v>66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1"/>
      <c r="AB56" s="112">
        <v>86400</v>
      </c>
      <c r="AC56" s="112"/>
      <c r="AD56" s="112"/>
      <c r="AE56" s="112"/>
      <c r="AF56" s="112"/>
      <c r="AG56" s="112"/>
      <c r="AH56" s="112"/>
      <c r="AI56" s="112"/>
      <c r="AJ56" s="112">
        <v>0</v>
      </c>
      <c r="AK56" s="112"/>
      <c r="AL56" s="112"/>
      <c r="AM56" s="112"/>
      <c r="AN56" s="112"/>
      <c r="AO56" s="112"/>
      <c r="AP56" s="112"/>
      <c r="AQ56" s="112"/>
      <c r="AR56" s="112">
        <f>AB56+AJ56</f>
        <v>86400</v>
      </c>
      <c r="AS56" s="112"/>
      <c r="AT56" s="112"/>
      <c r="AU56" s="112"/>
      <c r="AV56" s="112"/>
      <c r="AW56" s="112"/>
      <c r="AX56" s="112"/>
      <c r="AY56" s="112"/>
      <c r="CA56" s="1" t="s">
        <v>16</v>
      </c>
    </row>
    <row r="57" spans="1:79" s="4" customFormat="1" ht="12.75" customHeight="1" x14ac:dyDescent="0.2">
      <c r="A57" s="113"/>
      <c r="B57" s="113"/>
      <c r="C57" s="113"/>
      <c r="D57" s="114" t="s">
        <v>27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85">
        <f>AB56</f>
        <v>86400</v>
      </c>
      <c r="AC57" s="85"/>
      <c r="AD57" s="85"/>
      <c r="AE57" s="85"/>
      <c r="AF57" s="85"/>
      <c r="AG57" s="85"/>
      <c r="AH57" s="85"/>
      <c r="AI57" s="85"/>
      <c r="AJ57" s="85">
        <v>0</v>
      </c>
      <c r="AK57" s="85"/>
      <c r="AL57" s="85"/>
      <c r="AM57" s="85"/>
      <c r="AN57" s="85"/>
      <c r="AO57" s="85"/>
      <c r="AP57" s="85"/>
      <c r="AQ57" s="85"/>
      <c r="AR57" s="85">
        <f>AB57+AJ57</f>
        <v>86400</v>
      </c>
      <c r="AS57" s="85"/>
      <c r="AT57" s="85"/>
      <c r="AU57" s="85"/>
      <c r="AV57" s="85"/>
      <c r="AW57" s="85"/>
      <c r="AX57" s="85"/>
      <c r="AY57" s="85"/>
    </row>
    <row r="59" spans="1:79" ht="15.75" customHeight="1" x14ac:dyDescent="0.2">
      <c r="A59" s="91" t="s">
        <v>43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79" ht="30" customHeight="1" x14ac:dyDescent="0.2">
      <c r="A60" s="81" t="s">
        <v>28</v>
      </c>
      <c r="B60" s="81"/>
      <c r="C60" s="81"/>
      <c r="D60" s="81"/>
      <c r="E60" s="81"/>
      <c r="F60" s="81"/>
      <c r="G60" s="82" t="s">
        <v>44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81" t="s">
        <v>2</v>
      </c>
      <c r="AA60" s="81"/>
      <c r="AB60" s="81"/>
      <c r="AC60" s="81"/>
      <c r="AD60" s="81"/>
      <c r="AE60" s="81" t="s">
        <v>1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2" t="s">
        <v>29</v>
      </c>
      <c r="AP60" s="83"/>
      <c r="AQ60" s="83"/>
      <c r="AR60" s="83"/>
      <c r="AS60" s="83"/>
      <c r="AT60" s="83"/>
      <c r="AU60" s="83"/>
      <c r="AV60" s="84"/>
      <c r="AW60" s="82" t="s">
        <v>30</v>
      </c>
      <c r="AX60" s="83"/>
      <c r="AY60" s="83"/>
      <c r="AZ60" s="83"/>
      <c r="BA60" s="83"/>
      <c r="BB60" s="83"/>
      <c r="BC60" s="83"/>
      <c r="BD60" s="84"/>
      <c r="BE60" s="82" t="s">
        <v>27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81">
        <v>1</v>
      </c>
      <c r="B61" s="81"/>
      <c r="C61" s="81"/>
      <c r="D61" s="81"/>
      <c r="E61" s="81"/>
      <c r="F61" s="8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1">
        <v>3</v>
      </c>
      <c r="AA61" s="81"/>
      <c r="AB61" s="81"/>
      <c r="AC61" s="81"/>
      <c r="AD61" s="81"/>
      <c r="AE61" s="81">
        <v>4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>
        <v>5</v>
      </c>
      <c r="AP61" s="81"/>
      <c r="AQ61" s="81"/>
      <c r="AR61" s="81"/>
      <c r="AS61" s="81"/>
      <c r="AT61" s="81"/>
      <c r="AU61" s="81"/>
      <c r="AV61" s="81"/>
      <c r="AW61" s="81">
        <v>6</v>
      </c>
      <c r="AX61" s="81"/>
      <c r="AY61" s="81"/>
      <c r="AZ61" s="81"/>
      <c r="BA61" s="81"/>
      <c r="BB61" s="81"/>
      <c r="BC61" s="81"/>
      <c r="BD61" s="81"/>
      <c r="BE61" s="81">
        <v>7</v>
      </c>
      <c r="BF61" s="81"/>
      <c r="BG61" s="81"/>
      <c r="BH61" s="81"/>
      <c r="BI61" s="81"/>
      <c r="BJ61" s="81"/>
      <c r="BK61" s="81"/>
      <c r="BL61" s="81"/>
    </row>
    <row r="62" spans="1:79" ht="12.75" hidden="1" customHeight="1" x14ac:dyDescent="0.2">
      <c r="A62" s="71" t="s">
        <v>33</v>
      </c>
      <c r="B62" s="71"/>
      <c r="C62" s="71"/>
      <c r="D62" s="71"/>
      <c r="E62" s="71"/>
      <c r="F62" s="71"/>
      <c r="G62" s="96" t="s">
        <v>7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72" t="s">
        <v>19</v>
      </c>
      <c r="AA62" s="72"/>
      <c r="AB62" s="72"/>
      <c r="AC62" s="72"/>
      <c r="AD62" s="72"/>
      <c r="AE62" s="108" t="s">
        <v>32</v>
      </c>
      <c r="AF62" s="108"/>
      <c r="AG62" s="108"/>
      <c r="AH62" s="108"/>
      <c r="AI62" s="108"/>
      <c r="AJ62" s="108"/>
      <c r="AK62" s="108"/>
      <c r="AL62" s="108"/>
      <c r="AM62" s="108"/>
      <c r="AN62" s="96"/>
      <c r="AO62" s="102" t="s">
        <v>8</v>
      </c>
      <c r="AP62" s="102"/>
      <c r="AQ62" s="102"/>
      <c r="AR62" s="102"/>
      <c r="AS62" s="102"/>
      <c r="AT62" s="102"/>
      <c r="AU62" s="102"/>
      <c r="AV62" s="102"/>
      <c r="AW62" s="102" t="s">
        <v>31</v>
      </c>
      <c r="AX62" s="102"/>
      <c r="AY62" s="102"/>
      <c r="AZ62" s="102"/>
      <c r="BA62" s="102"/>
      <c r="BB62" s="102"/>
      <c r="BC62" s="102"/>
      <c r="BD62" s="102"/>
      <c r="BE62" s="102" t="s">
        <v>10</v>
      </c>
      <c r="BF62" s="102"/>
      <c r="BG62" s="102"/>
      <c r="BH62" s="102"/>
      <c r="BI62" s="102"/>
      <c r="BJ62" s="102"/>
      <c r="BK62" s="102"/>
      <c r="BL62" s="102"/>
      <c r="CA62" s="1" t="s">
        <v>17</v>
      </c>
    </row>
    <row r="63" spans="1:79" ht="21" customHeight="1" x14ac:dyDescent="0.2">
      <c r="A63" s="62"/>
      <c r="B63" s="63"/>
      <c r="C63" s="63"/>
      <c r="D63" s="63"/>
      <c r="E63" s="63"/>
      <c r="F63" s="64"/>
      <c r="G63" s="56" t="s">
        <v>87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0"/>
      <c r="AA63" s="51"/>
      <c r="AB63" s="51"/>
      <c r="AC63" s="51"/>
      <c r="AD63" s="5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53"/>
      <c r="AP63" s="54"/>
      <c r="AQ63" s="54"/>
      <c r="AR63" s="54"/>
      <c r="AS63" s="54"/>
      <c r="AT63" s="54"/>
      <c r="AU63" s="54"/>
      <c r="AV63" s="55"/>
      <c r="AW63" s="53"/>
      <c r="AX63" s="54"/>
      <c r="AY63" s="54"/>
      <c r="AZ63" s="54"/>
      <c r="BA63" s="54"/>
      <c r="BB63" s="54"/>
      <c r="BC63" s="54"/>
      <c r="BD63" s="55"/>
      <c r="BE63" s="53"/>
      <c r="BF63" s="54"/>
      <c r="BG63" s="54"/>
      <c r="BH63" s="54"/>
      <c r="BI63" s="54"/>
      <c r="BJ63" s="54"/>
      <c r="BK63" s="54"/>
      <c r="BL63" s="55"/>
    </row>
    <row r="64" spans="1:79" ht="16.5" customHeight="1" x14ac:dyDescent="0.25">
      <c r="A64" s="62"/>
      <c r="B64" s="63"/>
      <c r="C64" s="63"/>
      <c r="D64" s="63"/>
      <c r="E64" s="63"/>
      <c r="F64" s="64"/>
      <c r="G64" s="50" t="s">
        <v>90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73" t="s">
        <v>88</v>
      </c>
      <c r="AA64" s="74"/>
      <c r="AB64" s="74"/>
      <c r="AC64" s="74"/>
      <c r="AD64" s="75"/>
      <c r="AE64" s="50" t="s">
        <v>89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59">
        <v>1</v>
      </c>
      <c r="AP64" s="60"/>
      <c r="AQ64" s="60"/>
      <c r="AR64" s="60"/>
      <c r="AS64" s="60"/>
      <c r="AT64" s="60"/>
      <c r="AU64" s="60"/>
      <c r="AV64" s="61"/>
      <c r="AW64" s="59"/>
      <c r="AX64" s="60"/>
      <c r="AY64" s="60"/>
      <c r="AZ64" s="60"/>
      <c r="BA64" s="60"/>
      <c r="BB64" s="60"/>
      <c r="BC64" s="60"/>
      <c r="BD64" s="61"/>
      <c r="BE64" s="59">
        <f>AO64</f>
        <v>1</v>
      </c>
      <c r="BF64" s="60"/>
      <c r="BG64" s="60"/>
      <c r="BH64" s="60"/>
      <c r="BI64" s="60"/>
      <c r="BJ64" s="60"/>
      <c r="BK64" s="60"/>
      <c r="BL64" s="61"/>
    </row>
    <row r="65" spans="1:79" ht="16.5" customHeight="1" x14ac:dyDescent="0.2">
      <c r="A65" s="62"/>
      <c r="B65" s="63"/>
      <c r="C65" s="63"/>
      <c r="D65" s="63"/>
      <c r="E65" s="63"/>
      <c r="F65" s="64"/>
      <c r="G65" s="50" t="s">
        <v>91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0"/>
      <c r="AA65" s="51"/>
      <c r="AB65" s="51"/>
      <c r="AC65" s="51"/>
      <c r="AD65" s="52"/>
      <c r="AE65" s="50"/>
      <c r="AF65" s="51"/>
      <c r="AG65" s="51"/>
      <c r="AH65" s="51"/>
      <c r="AI65" s="51"/>
      <c r="AJ65" s="51"/>
      <c r="AK65" s="51"/>
      <c r="AL65" s="51"/>
      <c r="AM65" s="51"/>
      <c r="AN65" s="52"/>
      <c r="AO65" s="59">
        <f>AO67+AO68+AO69</f>
        <v>19</v>
      </c>
      <c r="AP65" s="60"/>
      <c r="AQ65" s="60"/>
      <c r="AR65" s="60"/>
      <c r="AS65" s="60"/>
      <c r="AT65" s="60"/>
      <c r="AU65" s="60"/>
      <c r="AV65" s="61"/>
      <c r="AW65" s="59"/>
      <c r="AX65" s="60"/>
      <c r="AY65" s="60"/>
      <c r="AZ65" s="60"/>
      <c r="BA65" s="60"/>
      <c r="BB65" s="60"/>
      <c r="BC65" s="60"/>
      <c r="BD65" s="61"/>
      <c r="BE65" s="59">
        <f>AO65</f>
        <v>19</v>
      </c>
      <c r="BF65" s="60"/>
      <c r="BG65" s="60"/>
      <c r="BH65" s="60"/>
      <c r="BI65" s="60"/>
      <c r="BJ65" s="60"/>
      <c r="BK65" s="60"/>
      <c r="BL65" s="61"/>
    </row>
    <row r="66" spans="1:79" ht="12.75" customHeight="1" x14ac:dyDescent="0.2">
      <c r="A66" s="62"/>
      <c r="B66" s="63"/>
      <c r="C66" s="63"/>
      <c r="D66" s="63"/>
      <c r="E66" s="63"/>
      <c r="F66" s="64"/>
      <c r="G66" s="50" t="s">
        <v>92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0"/>
      <c r="AA66" s="51"/>
      <c r="AB66" s="51"/>
      <c r="AC66" s="51"/>
      <c r="AD66" s="52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59"/>
      <c r="AP66" s="60"/>
      <c r="AQ66" s="60"/>
      <c r="AR66" s="60"/>
      <c r="AS66" s="60"/>
      <c r="AT66" s="60"/>
      <c r="AU66" s="60"/>
      <c r="AV66" s="61"/>
      <c r="AW66" s="59"/>
      <c r="AX66" s="60"/>
      <c r="AY66" s="60"/>
      <c r="AZ66" s="60"/>
      <c r="BA66" s="60"/>
      <c r="BB66" s="60"/>
      <c r="BC66" s="60"/>
      <c r="BD66" s="61"/>
      <c r="BE66" s="59"/>
      <c r="BF66" s="60"/>
      <c r="BG66" s="60"/>
      <c r="BH66" s="60"/>
      <c r="BI66" s="60"/>
      <c r="BJ66" s="60"/>
      <c r="BK66" s="60"/>
      <c r="BL66" s="61"/>
    </row>
    <row r="67" spans="1:79" ht="33" customHeight="1" x14ac:dyDescent="0.2">
      <c r="A67" s="62"/>
      <c r="B67" s="63"/>
      <c r="C67" s="63"/>
      <c r="D67" s="63"/>
      <c r="E67" s="63"/>
      <c r="F67" s="64"/>
      <c r="G67" s="50" t="s">
        <v>93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0" t="s">
        <v>88</v>
      </c>
      <c r="AA67" s="51"/>
      <c r="AB67" s="51"/>
      <c r="AC67" s="51"/>
      <c r="AD67" s="52"/>
      <c r="AE67" s="50" t="s">
        <v>94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9">
        <v>12</v>
      </c>
      <c r="AP67" s="60"/>
      <c r="AQ67" s="60"/>
      <c r="AR67" s="60"/>
      <c r="AS67" s="60"/>
      <c r="AT67" s="60"/>
      <c r="AU67" s="60"/>
      <c r="AV67" s="61"/>
      <c r="AW67" s="59"/>
      <c r="AX67" s="60"/>
      <c r="AY67" s="60"/>
      <c r="AZ67" s="60"/>
      <c r="BA67" s="60"/>
      <c r="BB67" s="60"/>
      <c r="BC67" s="60"/>
      <c r="BD67" s="61"/>
      <c r="BE67" s="59">
        <f>AO67</f>
        <v>12</v>
      </c>
      <c r="BF67" s="60"/>
      <c r="BG67" s="60"/>
      <c r="BH67" s="60"/>
      <c r="BI67" s="60"/>
      <c r="BJ67" s="60"/>
      <c r="BK67" s="60"/>
      <c r="BL67" s="61"/>
    </row>
    <row r="68" spans="1:79" ht="17.25" customHeight="1" x14ac:dyDescent="0.2">
      <c r="A68" s="62"/>
      <c r="B68" s="63"/>
      <c r="C68" s="63"/>
      <c r="D68" s="63"/>
      <c r="E68" s="63"/>
      <c r="F68" s="64"/>
      <c r="G68" s="50" t="s">
        <v>95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0" t="s">
        <v>88</v>
      </c>
      <c r="AA68" s="51"/>
      <c r="AB68" s="51"/>
      <c r="AC68" s="51"/>
      <c r="AD68" s="52"/>
      <c r="AE68" s="50" t="s">
        <v>94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9">
        <v>3</v>
      </c>
      <c r="AP68" s="60"/>
      <c r="AQ68" s="60"/>
      <c r="AR68" s="60"/>
      <c r="AS68" s="60"/>
      <c r="AT68" s="60"/>
      <c r="AU68" s="60"/>
      <c r="AV68" s="61"/>
      <c r="AW68" s="59"/>
      <c r="AX68" s="60"/>
      <c r="AY68" s="60"/>
      <c r="AZ68" s="60"/>
      <c r="BA68" s="60"/>
      <c r="BB68" s="60"/>
      <c r="BC68" s="60"/>
      <c r="BD68" s="61"/>
      <c r="BE68" s="59">
        <f>AO68</f>
        <v>3</v>
      </c>
      <c r="BF68" s="60"/>
      <c r="BG68" s="60"/>
      <c r="BH68" s="60"/>
      <c r="BI68" s="60"/>
      <c r="BJ68" s="60"/>
      <c r="BK68" s="60"/>
      <c r="BL68" s="61"/>
    </row>
    <row r="69" spans="1:79" ht="17.25" customHeight="1" x14ac:dyDescent="0.2">
      <c r="A69" s="62"/>
      <c r="B69" s="63"/>
      <c r="C69" s="63"/>
      <c r="D69" s="63"/>
      <c r="E69" s="63"/>
      <c r="F69" s="64"/>
      <c r="G69" s="50" t="s">
        <v>96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 t="s">
        <v>88</v>
      </c>
      <c r="AA69" s="51"/>
      <c r="AB69" s="51"/>
      <c r="AC69" s="51"/>
      <c r="AD69" s="52"/>
      <c r="AE69" s="50" t="s">
        <v>94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9">
        <v>4</v>
      </c>
      <c r="AP69" s="60"/>
      <c r="AQ69" s="60"/>
      <c r="AR69" s="60"/>
      <c r="AS69" s="60"/>
      <c r="AT69" s="60"/>
      <c r="AU69" s="60"/>
      <c r="AV69" s="61"/>
      <c r="AW69" s="59"/>
      <c r="AX69" s="60"/>
      <c r="AY69" s="60"/>
      <c r="AZ69" s="60"/>
      <c r="BA69" s="60"/>
      <c r="BB69" s="60"/>
      <c r="BC69" s="60"/>
      <c r="BD69" s="61"/>
      <c r="BE69" s="59">
        <f>AO69</f>
        <v>4</v>
      </c>
      <c r="BF69" s="60"/>
      <c r="BG69" s="60"/>
      <c r="BH69" s="60"/>
      <c r="BI69" s="60"/>
      <c r="BJ69" s="60"/>
      <c r="BK69" s="60"/>
      <c r="BL69" s="61"/>
    </row>
    <row r="70" spans="1:79" ht="19.5" customHeight="1" x14ac:dyDescent="0.2">
      <c r="A70" s="40"/>
      <c r="B70" s="41"/>
      <c r="C70" s="41"/>
      <c r="D70" s="41"/>
      <c r="E70" s="41"/>
      <c r="F70" s="42"/>
      <c r="G70" s="56" t="s">
        <v>97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37"/>
      <c r="AA70" s="38"/>
      <c r="AB70" s="38"/>
      <c r="AC70" s="38"/>
      <c r="AD70" s="39"/>
      <c r="AE70" s="37"/>
      <c r="AF70" s="38"/>
      <c r="AG70" s="38"/>
      <c r="AH70" s="38"/>
      <c r="AI70" s="38"/>
      <c r="AJ70" s="38"/>
      <c r="AK70" s="38"/>
      <c r="AL70" s="38"/>
      <c r="AM70" s="38"/>
      <c r="AN70" s="38"/>
      <c r="AO70" s="44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6"/>
      <c r="BE70" s="44"/>
      <c r="BF70" s="45"/>
      <c r="BG70" s="45"/>
      <c r="BH70" s="45"/>
      <c r="BI70" s="45"/>
      <c r="BJ70" s="45"/>
      <c r="BK70" s="45"/>
      <c r="BL70" s="46"/>
    </row>
    <row r="71" spans="1:79" ht="29.25" customHeight="1" x14ac:dyDescent="0.2">
      <c r="A71" s="40"/>
      <c r="B71" s="41"/>
      <c r="C71" s="41"/>
      <c r="D71" s="41"/>
      <c r="E71" s="41"/>
      <c r="F71" s="42"/>
      <c r="G71" s="50" t="s">
        <v>98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0" t="s">
        <v>99</v>
      </c>
      <c r="AA71" s="51"/>
      <c r="AB71" s="51"/>
      <c r="AC71" s="51"/>
      <c r="AD71" s="52"/>
      <c r="AE71" s="50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9">
        <v>141</v>
      </c>
      <c r="AP71" s="60"/>
      <c r="AQ71" s="60"/>
      <c r="AR71" s="60"/>
      <c r="AS71" s="60"/>
      <c r="AT71" s="60"/>
      <c r="AU71" s="60"/>
      <c r="AV71" s="61"/>
      <c r="AW71" s="44"/>
      <c r="AX71" s="45"/>
      <c r="AY71" s="45"/>
      <c r="AZ71" s="45"/>
      <c r="BA71" s="45"/>
      <c r="BB71" s="45"/>
      <c r="BC71" s="45"/>
      <c r="BD71" s="46"/>
      <c r="BE71" s="59">
        <f>AO71</f>
        <v>141</v>
      </c>
      <c r="BF71" s="60"/>
      <c r="BG71" s="60"/>
      <c r="BH71" s="60"/>
      <c r="BI71" s="60"/>
      <c r="BJ71" s="60"/>
      <c r="BK71" s="60"/>
      <c r="BL71" s="61"/>
    </row>
    <row r="72" spans="1:79" ht="16.5" customHeight="1" x14ac:dyDescent="0.2">
      <c r="A72" s="40"/>
      <c r="B72" s="41"/>
      <c r="C72" s="41"/>
      <c r="D72" s="41"/>
      <c r="E72" s="41"/>
      <c r="F72" s="42"/>
      <c r="G72" s="56" t="s">
        <v>101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0"/>
      <c r="AA72" s="51"/>
      <c r="AB72" s="51"/>
      <c r="AC72" s="51"/>
      <c r="AD72" s="52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59"/>
      <c r="AP72" s="60"/>
      <c r="AQ72" s="60"/>
      <c r="AR72" s="60"/>
      <c r="AS72" s="60"/>
      <c r="AT72" s="60"/>
      <c r="AU72" s="60"/>
      <c r="AV72" s="61"/>
      <c r="AW72" s="59"/>
      <c r="AX72" s="60"/>
      <c r="AY72" s="60"/>
      <c r="AZ72" s="60"/>
      <c r="BA72" s="60"/>
      <c r="BB72" s="60"/>
      <c r="BC72" s="60"/>
      <c r="BD72" s="61"/>
      <c r="BE72" s="59"/>
      <c r="BF72" s="60"/>
      <c r="BG72" s="60"/>
      <c r="BH72" s="60"/>
      <c r="BI72" s="60"/>
      <c r="BJ72" s="60"/>
      <c r="BK72" s="60"/>
      <c r="BL72" s="61"/>
    </row>
    <row r="73" spans="1:79" ht="27" customHeight="1" x14ac:dyDescent="0.2">
      <c r="A73" s="40"/>
      <c r="B73" s="41"/>
      <c r="C73" s="41"/>
      <c r="D73" s="41"/>
      <c r="E73" s="41"/>
      <c r="F73" s="42"/>
      <c r="G73" s="50" t="s">
        <v>102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0" t="s">
        <v>103</v>
      </c>
      <c r="AA73" s="51"/>
      <c r="AB73" s="51"/>
      <c r="AC73" s="51"/>
      <c r="AD73" s="52"/>
      <c r="AE73" s="50" t="s">
        <v>104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3">
        <v>2836006.64</v>
      </c>
      <c r="AP73" s="54"/>
      <c r="AQ73" s="54"/>
      <c r="AR73" s="54"/>
      <c r="AS73" s="54"/>
      <c r="AT73" s="54"/>
      <c r="AU73" s="54"/>
      <c r="AV73" s="55"/>
      <c r="AW73" s="53">
        <v>97000</v>
      </c>
      <c r="AX73" s="54"/>
      <c r="AY73" s="54"/>
      <c r="AZ73" s="54"/>
      <c r="BA73" s="54"/>
      <c r="BB73" s="54"/>
      <c r="BC73" s="54"/>
      <c r="BD73" s="55"/>
      <c r="BE73" s="53">
        <f>AO73+AW73</f>
        <v>2933006.64</v>
      </c>
      <c r="BF73" s="54"/>
      <c r="BG73" s="54"/>
      <c r="BH73" s="54"/>
      <c r="BI73" s="54"/>
      <c r="BJ73" s="54"/>
      <c r="BK73" s="54"/>
      <c r="BL73" s="55"/>
    </row>
    <row r="74" spans="1:79" ht="30" customHeight="1" x14ac:dyDescent="0.2">
      <c r="A74" s="40"/>
      <c r="B74" s="41"/>
      <c r="C74" s="41"/>
      <c r="D74" s="41"/>
      <c r="E74" s="41"/>
      <c r="F74" s="42"/>
      <c r="G74" s="50" t="s">
        <v>108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0" t="s">
        <v>103</v>
      </c>
      <c r="AA74" s="51"/>
      <c r="AB74" s="51"/>
      <c r="AC74" s="51"/>
      <c r="AD74" s="52"/>
      <c r="AE74" s="50" t="s">
        <v>105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3">
        <v>2030806.64</v>
      </c>
      <c r="AP74" s="54"/>
      <c r="AQ74" s="54"/>
      <c r="AR74" s="54"/>
      <c r="AS74" s="54"/>
      <c r="AT74" s="54"/>
      <c r="AU74" s="54"/>
      <c r="AV74" s="55"/>
      <c r="AW74" s="53"/>
      <c r="AX74" s="54"/>
      <c r="AY74" s="54"/>
      <c r="AZ74" s="54"/>
      <c r="BA74" s="54"/>
      <c r="BB74" s="54"/>
      <c r="BC74" s="54"/>
      <c r="BD74" s="55"/>
      <c r="BE74" s="53">
        <f>AO74</f>
        <v>2030806.64</v>
      </c>
      <c r="BF74" s="54"/>
      <c r="BG74" s="54"/>
      <c r="BH74" s="54"/>
      <c r="BI74" s="54"/>
      <c r="BJ74" s="54"/>
      <c r="BK74" s="54"/>
      <c r="BL74" s="55"/>
    </row>
    <row r="75" spans="1:79" ht="19.5" customHeight="1" x14ac:dyDescent="0.2">
      <c r="A75" s="40"/>
      <c r="B75" s="41"/>
      <c r="C75" s="41"/>
      <c r="D75" s="41"/>
      <c r="E75" s="41"/>
      <c r="F75" s="42"/>
      <c r="G75" s="56" t="s">
        <v>106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37"/>
      <c r="AA75" s="38"/>
      <c r="AB75" s="38"/>
      <c r="AC75" s="38"/>
      <c r="AD75" s="39"/>
      <c r="AE75" s="37"/>
      <c r="AF75" s="38"/>
      <c r="AG75" s="38"/>
      <c r="AH75" s="38"/>
      <c r="AI75" s="38"/>
      <c r="AJ75" s="38"/>
      <c r="AK75" s="38"/>
      <c r="AL75" s="38"/>
      <c r="AM75" s="38"/>
      <c r="AN75" s="38"/>
      <c r="AO75" s="47"/>
      <c r="AP75" s="48"/>
      <c r="AQ75" s="48"/>
      <c r="AR75" s="48"/>
      <c r="AS75" s="48"/>
      <c r="AT75" s="48"/>
      <c r="AU75" s="48"/>
      <c r="AV75" s="49"/>
      <c r="AW75" s="47"/>
      <c r="AX75" s="48"/>
      <c r="AY75" s="48"/>
      <c r="AZ75" s="48"/>
      <c r="BA75" s="48"/>
      <c r="BB75" s="48"/>
      <c r="BC75" s="48"/>
      <c r="BD75" s="49"/>
      <c r="BE75" s="47"/>
      <c r="BF75" s="48"/>
      <c r="BG75" s="48"/>
      <c r="BH75" s="48"/>
      <c r="BI75" s="48"/>
      <c r="BJ75" s="48"/>
      <c r="BK75" s="48"/>
      <c r="BL75" s="49"/>
    </row>
    <row r="76" spans="1:79" ht="35.25" customHeight="1" x14ac:dyDescent="0.2">
      <c r="A76" s="72"/>
      <c r="B76" s="72"/>
      <c r="C76" s="72"/>
      <c r="D76" s="72"/>
      <c r="E76" s="72"/>
      <c r="F76" s="72"/>
      <c r="G76" s="99" t="s">
        <v>107</v>
      </c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1"/>
      <c r="Z76" s="50" t="s">
        <v>103</v>
      </c>
      <c r="AA76" s="51"/>
      <c r="AB76" s="51"/>
      <c r="AC76" s="51"/>
      <c r="AD76" s="52"/>
      <c r="AE76" s="50" t="s">
        <v>105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125">
        <v>169234</v>
      </c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>
        <f>AO76</f>
        <v>169234</v>
      </c>
      <c r="BF76" s="125"/>
      <c r="BG76" s="125"/>
      <c r="BH76" s="125"/>
      <c r="BI76" s="125"/>
      <c r="BJ76" s="125"/>
      <c r="BK76" s="125"/>
      <c r="BL76" s="125"/>
      <c r="CA76" s="1" t="s">
        <v>18</v>
      </c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3" t="s">
        <v>71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106" t="s">
        <v>73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79" x14ac:dyDescent="0.2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52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.75" customHeight="1" x14ac:dyDescent="0.2">
      <c r="A81" s="107" t="s">
        <v>3</v>
      </c>
      <c r="B81" s="107"/>
      <c r="C81" s="107"/>
      <c r="D81" s="107"/>
      <c r="E81" s="107"/>
      <c r="F81" s="107"/>
    </row>
    <row r="82" spans="1:59" ht="13.15" customHeight="1" x14ac:dyDescent="0.2">
      <c r="A82" s="66" t="s">
        <v>70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59" x14ac:dyDescent="0.2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3" t="s">
        <v>72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6" t="s">
        <v>74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59" x14ac:dyDescent="0.2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52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A87" s="69">
        <v>43985</v>
      </c>
      <c r="B87" s="70"/>
      <c r="C87" s="70"/>
      <c r="D87" s="70"/>
      <c r="E87" s="70"/>
      <c r="F87" s="70"/>
      <c r="G87" s="70"/>
      <c r="H87" s="70"/>
    </row>
    <row r="88" spans="1:59" x14ac:dyDescent="0.2">
      <c r="A88" s="65" t="s">
        <v>45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1">
    <mergeCell ref="A48:C48"/>
    <mergeCell ref="D48:AB48"/>
    <mergeCell ref="AC48:AJ48"/>
    <mergeCell ref="AK48:AR48"/>
    <mergeCell ref="AS48:AZ48"/>
    <mergeCell ref="N11:AS11"/>
    <mergeCell ref="N12:AS12"/>
    <mergeCell ref="AU11:BB11"/>
    <mergeCell ref="AU12:BB12"/>
    <mergeCell ref="B11:L11"/>
    <mergeCell ref="B12:L12"/>
    <mergeCell ref="A39:F39"/>
    <mergeCell ref="A45:C45"/>
    <mergeCell ref="A46:C46"/>
    <mergeCell ref="G39:BL39"/>
    <mergeCell ref="A43:C44"/>
    <mergeCell ref="A42:AZ42"/>
    <mergeCell ref="A41:AZ41"/>
    <mergeCell ref="G38:BL38"/>
    <mergeCell ref="A23:BL23"/>
    <mergeCell ref="A24:BL24"/>
    <mergeCell ref="A26:BL26"/>
    <mergeCell ref="A29:F29"/>
    <mergeCell ref="G29:BL29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AJ56:AQ56"/>
    <mergeCell ref="AR56:AY56"/>
    <mergeCell ref="A57:C57"/>
    <mergeCell ref="D57:AA57"/>
    <mergeCell ref="AB57:AI57"/>
    <mergeCell ref="AJ57:AQ57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7:BL37"/>
    <mergeCell ref="A32:BL32"/>
    <mergeCell ref="AS43:AZ44"/>
    <mergeCell ref="D43:AB44"/>
    <mergeCell ref="D45:AB45"/>
    <mergeCell ref="D46:AB46"/>
    <mergeCell ref="AC45:AJ45"/>
    <mergeCell ref="D55:AA55"/>
    <mergeCell ref="AB55:AI55"/>
    <mergeCell ref="AJ55:AQ55"/>
    <mergeCell ref="AR55:AY55"/>
    <mergeCell ref="AJ54:AQ54"/>
    <mergeCell ref="A85:V85"/>
    <mergeCell ref="W85:AM85"/>
    <mergeCell ref="AO85:BG85"/>
    <mergeCell ref="A76:F76"/>
    <mergeCell ref="Z76:AD76"/>
    <mergeCell ref="AE76:AN76"/>
    <mergeCell ref="A79:V79"/>
    <mergeCell ref="W79:AM79"/>
    <mergeCell ref="AO79:BG79"/>
    <mergeCell ref="A81:F81"/>
    <mergeCell ref="W80:AM80"/>
    <mergeCell ref="AE61:AN61"/>
    <mergeCell ref="AE62:AN62"/>
    <mergeCell ref="A66:F66"/>
    <mergeCell ref="A67:F67"/>
    <mergeCell ref="Z67:AD67"/>
    <mergeCell ref="A56:C56"/>
    <mergeCell ref="D56:AA56"/>
    <mergeCell ref="AB56:AI56"/>
    <mergeCell ref="W86:AM86"/>
    <mergeCell ref="AW63:BD63"/>
    <mergeCell ref="BE63:BL63"/>
    <mergeCell ref="AW64:BD64"/>
    <mergeCell ref="BE64:BL64"/>
    <mergeCell ref="AW65:BD65"/>
    <mergeCell ref="BE65:BL65"/>
    <mergeCell ref="G66:Y66"/>
    <mergeCell ref="Z66:AD66"/>
    <mergeCell ref="AE66:AN66"/>
    <mergeCell ref="AO66:AV66"/>
    <mergeCell ref="AW66:BD66"/>
    <mergeCell ref="BE66:BL66"/>
    <mergeCell ref="G67:Y67"/>
    <mergeCell ref="BE76:BL76"/>
    <mergeCell ref="AW76:BD76"/>
    <mergeCell ref="AO76:AV76"/>
    <mergeCell ref="AO80:BG80"/>
    <mergeCell ref="G61:Y61"/>
    <mergeCell ref="G62:Y62"/>
    <mergeCell ref="G76:Y76"/>
    <mergeCell ref="AO61:AV61"/>
    <mergeCell ref="Z61:AD61"/>
    <mergeCell ref="G60:Y60"/>
    <mergeCell ref="AO60:AV60"/>
    <mergeCell ref="AW60:BD60"/>
    <mergeCell ref="AW61:BD61"/>
    <mergeCell ref="BE61:BL61"/>
    <mergeCell ref="AO62:AV62"/>
    <mergeCell ref="AW62:BD62"/>
    <mergeCell ref="BE62:BL62"/>
    <mergeCell ref="BE60:BL60"/>
    <mergeCell ref="AR57:AY57"/>
    <mergeCell ref="AO2:BL2"/>
    <mergeCell ref="AO3:BL3"/>
    <mergeCell ref="AO5:BF5"/>
    <mergeCell ref="AO4:BL4"/>
    <mergeCell ref="A61:F61"/>
    <mergeCell ref="A59:BL59"/>
    <mergeCell ref="A60:F60"/>
    <mergeCell ref="AE60:AN60"/>
    <mergeCell ref="Z60:AD60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A54:C54"/>
    <mergeCell ref="AR54:AY54"/>
    <mergeCell ref="A55:C55"/>
    <mergeCell ref="A51:AY51"/>
    <mergeCell ref="A38:F38"/>
    <mergeCell ref="A8:BL8"/>
    <mergeCell ref="A9:BL9"/>
    <mergeCell ref="A30:F30"/>
    <mergeCell ref="G30:BL30"/>
    <mergeCell ref="A52:C53"/>
    <mergeCell ref="D54:AA54"/>
    <mergeCell ref="AB54:AI54"/>
    <mergeCell ref="AB52:AI53"/>
    <mergeCell ref="AJ52:AQ53"/>
    <mergeCell ref="AR52:AY53"/>
    <mergeCell ref="AC46:AJ46"/>
    <mergeCell ref="AS46:AZ46"/>
    <mergeCell ref="AS45:AZ45"/>
    <mergeCell ref="AC47:AJ47"/>
    <mergeCell ref="AC43:AJ44"/>
    <mergeCell ref="AK43:AR44"/>
    <mergeCell ref="D47:AB47"/>
    <mergeCell ref="AK45:AR45"/>
    <mergeCell ref="AK46:AR46"/>
    <mergeCell ref="D52:AA53"/>
    <mergeCell ref="BE18:BL18"/>
    <mergeCell ref="BE17:BL17"/>
    <mergeCell ref="A88:H88"/>
    <mergeCell ref="A82:AS82"/>
    <mergeCell ref="A83:AS83"/>
    <mergeCell ref="A87:H87"/>
    <mergeCell ref="A62:F62"/>
    <mergeCell ref="Z62:AD62"/>
    <mergeCell ref="G63:Y63"/>
    <mergeCell ref="Z63:AD63"/>
    <mergeCell ref="AE63:AN63"/>
    <mergeCell ref="AO63:AV63"/>
    <mergeCell ref="A64:F64"/>
    <mergeCell ref="G64:Y64"/>
    <mergeCell ref="Z64:AD64"/>
    <mergeCell ref="AE64:AN64"/>
    <mergeCell ref="AO64:AV64"/>
    <mergeCell ref="G74:Y74"/>
    <mergeCell ref="Z74:AD74"/>
    <mergeCell ref="A63:F63"/>
    <mergeCell ref="A65:F65"/>
    <mergeCell ref="G65:Y65"/>
    <mergeCell ref="Z65:AD65"/>
    <mergeCell ref="AE65:AN65"/>
    <mergeCell ref="AO65:AV65"/>
    <mergeCell ref="AO86:BG86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70:Y70"/>
    <mergeCell ref="G71:Y71"/>
    <mergeCell ref="Z71:AD71"/>
    <mergeCell ref="AE71:AN71"/>
    <mergeCell ref="AO71:AV71"/>
    <mergeCell ref="BE71:BL71"/>
    <mergeCell ref="AE74:AN74"/>
    <mergeCell ref="AO74:AV74"/>
    <mergeCell ref="AW74:BD74"/>
    <mergeCell ref="BE74:BL74"/>
    <mergeCell ref="G75:Y75"/>
    <mergeCell ref="G72:Y72"/>
    <mergeCell ref="Z72:AD72"/>
    <mergeCell ref="AE72:AN72"/>
    <mergeCell ref="AO72:AV72"/>
    <mergeCell ref="AW72:BD72"/>
    <mergeCell ref="BE72:BL72"/>
    <mergeCell ref="G73:Y73"/>
    <mergeCell ref="Z73:AD73"/>
    <mergeCell ref="AE73:AN73"/>
    <mergeCell ref="AO73:AV73"/>
    <mergeCell ref="AW73:BD73"/>
    <mergeCell ref="BE73:BL73"/>
  </mergeCells>
  <phoneticPr fontId="0" type="noConversion"/>
  <conditionalFormatting sqref="D47">
    <cfRule type="cellIs" dxfId="3" priority="6" stopIfTrue="1" operator="equal">
      <formula>$D46</formula>
    </cfRule>
  </conditionalFormatting>
  <conditionalFormatting sqref="D48">
    <cfRule type="cellIs" dxfId="2" priority="4" stopIfTrue="1" operator="equal">
      <formula>$D47</formula>
    </cfRule>
  </conditionalFormatting>
  <conditionalFormatting sqref="G76:L76">
    <cfRule type="cellIs" dxfId="1" priority="1" stopIfTrue="1" operator="equal">
      <formula>$G62</formula>
    </cfRule>
  </conditionalFormatting>
  <conditionalFormatting sqref="A76:F76">
    <cfRule type="cellIs" dxfId="0" priority="2" stopIfTrue="1" operator="equal">
      <formula>0</formula>
    </cfRule>
  </conditionalFormatting>
  <pageMargins left="0.11811023622047245" right="0.11811023622047245" top="0.19685039370078741" bottom="0.19685039370078741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2020-06-03T13:36:06Z</cp:lastPrinted>
  <dcterms:created xsi:type="dcterms:W3CDTF">2016-08-15T09:54:21Z</dcterms:created>
  <dcterms:modified xsi:type="dcterms:W3CDTF">2020-06-03T13:51:23Z</dcterms:modified>
</cp:coreProperties>
</file>