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<sst xmlns="http://schemas.openxmlformats.org/spreadsheetml/2006/main" count="29" uniqueCount="29">
  <si>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</si>
  <si>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</si>
  <si>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</si>
  <si>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</si>
  <si>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</si>
  <si>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</si>
  <si>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</si>
  <si>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</si>
  <si>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</si>
  <si>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</si>
  <si>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</si>
  <si>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</si>
  <si>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</si>
  <si>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</si>
  <si>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</si>
  <si>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</si>
  <si>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</si>
  <si>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</si>
  <si>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</si>
  <si>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</si>
  <si>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</si>
  <si>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</si>
  <si>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</si>
  <si>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</si>
  <si>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</si>
  <si>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</si>
  <si>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</si>
  <si>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</si>
  <si>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на 31.05.2020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</si>
</sst>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A17" sqref="A17"/>
    </sheetView>
  </sheetViews>
  <sheetFormatPr defaultRowHeight="12.75" x14ac:dyDescent="0.2"/>
  <cols>
    <col min="1" max="1" width="19" style="1" bestFit="1" customWidth="1"/>
    <col min="2" max="2" width="39.28515625" style="1" bestFit="1" customWidth="1"/>
    <col min="3" max="6" width="12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28</v>
      </c>
      <c r="B2" s="2"/>
      <c r="C2" s="2"/>
      <c r="D2" s="2"/>
      <c r="E2" s="2"/>
      <c r="F2" s="2"/>
    </row>
    <row r="3" spans="1:7" x14ac:dyDescent="0.2">
      <c r="A3" s="2" t="s">
        <v>0</v>
      </c>
      <c r="B3" s="2"/>
      <c r="C3" s="2"/>
      <c r="D3" s="2"/>
      <c r="E3" s="2"/>
      <c r="F3" s="2"/>
    </row>
    <row r="5" spans="1:7" ht="89.25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x14ac:dyDescent="0.2">
      <c r="A6" s="4">
        <v>24513000000</v>
      </c>
      <c r="B6" s="4" t="s">
        <v>8</v>
      </c>
      <c r="C6" s="5"/>
      <c r="D6" s="5"/>
      <c r="E6" s="5"/>
      <c r="F6" s="5"/>
      <c r="G6" s="5"/>
    </row>
    <row r="7" spans="1:7" x14ac:dyDescent="0.2">
      <c r="A7" s="6" t="s">
        <v>9</v>
      </c>
      <c r="B7" s="4" t="s">
        <v>10</v>
      </c>
      <c r="C7" s="5">
        <v>25872800</v>
      </c>
      <c r="D7" s="5">
        <v>23427560</v>
      </c>
      <c r="E7" s="5">
        <v>10607757</v>
      </c>
      <c r="F7" s="5">
        <v>8167611.2000000002</v>
      </c>
      <c r="G7" s="5">
        <f>IF(E7=0,0,(F7/E7)*100)</f>
        <v>76.996590325362845</v>
      </c>
    </row>
    <row r="8" spans="1:7" x14ac:dyDescent="0.2">
      <c r="A8" s="6" t="s">
        <v>11</v>
      </c>
      <c r="B8" s="4" t="s">
        <v>12</v>
      </c>
      <c r="C8" s="5">
        <v>192901230</v>
      </c>
      <c r="D8" s="5">
        <v>202764570.75999996</v>
      </c>
      <c r="E8" s="5">
        <v>87611884.760000005</v>
      </c>
      <c r="F8" s="5">
        <v>76618483.920000002</v>
      </c>
      <c r="G8" s="5">
        <f>IF(E8=0,0,(F8/E8)*100)</f>
        <v>87.45215803755984</v>
      </c>
    </row>
    <row r="9" spans="1:7" x14ac:dyDescent="0.2">
      <c r="A9" s="6" t="s">
        <v>13</v>
      </c>
      <c r="B9" s="4" t="s">
        <v>14</v>
      </c>
      <c r="C9" s="5">
        <v>1258500</v>
      </c>
      <c r="D9" s="5">
        <v>2122500</v>
      </c>
      <c r="E9" s="5">
        <v>1536470</v>
      </c>
      <c r="F9" s="5">
        <v>1273880.74</v>
      </c>
      <c r="G9" s="5">
        <f>IF(E9=0,0,(F9/E9)*100)</f>
        <v>82.909574544247533</v>
      </c>
    </row>
    <row r="10" spans="1:7" x14ac:dyDescent="0.2">
      <c r="A10" s="6" t="s">
        <v>15</v>
      </c>
      <c r="B10" s="4" t="s">
        <v>16</v>
      </c>
      <c r="C10" s="5">
        <v>6664000</v>
      </c>
      <c r="D10" s="5">
        <v>6703135</v>
      </c>
      <c r="E10" s="5">
        <v>2976948</v>
      </c>
      <c r="F10" s="5">
        <v>2069531.77</v>
      </c>
      <c r="G10" s="5">
        <f>IF(E10=0,0,(F10/E10)*100)</f>
        <v>69.51857304863907</v>
      </c>
    </row>
    <row r="11" spans="1:7" x14ac:dyDescent="0.2">
      <c r="A11" s="6" t="s">
        <v>17</v>
      </c>
      <c r="B11" s="4" t="s">
        <v>18</v>
      </c>
      <c r="C11" s="5">
        <v>2361900</v>
      </c>
      <c r="D11" s="5">
        <v>2372410</v>
      </c>
      <c r="E11" s="5">
        <v>1033210</v>
      </c>
      <c r="F11" s="5">
        <v>918516.94</v>
      </c>
      <c r="G11" s="5">
        <f>IF(E11=0,0,(F11/E11)*100)</f>
        <v>88.899346696218572</v>
      </c>
    </row>
    <row r="12" spans="1:7" x14ac:dyDescent="0.2">
      <c r="A12" s="6" t="s">
        <v>19</v>
      </c>
      <c r="B12" s="4" t="s">
        <v>20</v>
      </c>
      <c r="C12" s="5">
        <v>4733600</v>
      </c>
      <c r="D12" s="5">
        <v>5192795</v>
      </c>
      <c r="E12" s="5">
        <v>2591495</v>
      </c>
      <c r="F12" s="5">
        <v>2000506.99</v>
      </c>
      <c r="G12" s="5">
        <f>IF(E12=0,0,(F12/E12)*100)</f>
        <v>77.195093565683123</v>
      </c>
    </row>
    <row r="13" spans="1:7" x14ac:dyDescent="0.2">
      <c r="A13" s="6" t="s">
        <v>21</v>
      </c>
      <c r="B13" s="4" t="s">
        <v>22</v>
      </c>
      <c r="C13" s="5">
        <v>2079970</v>
      </c>
      <c r="D13" s="5">
        <v>2282470</v>
      </c>
      <c r="E13" s="5">
        <v>1820500</v>
      </c>
      <c r="F13" s="5">
        <v>693546.6</v>
      </c>
      <c r="G13" s="5">
        <f>IF(E13=0,0,(F13/E13)*100)</f>
        <v>38.096489975281514</v>
      </c>
    </row>
    <row r="14" spans="1:7" x14ac:dyDescent="0.2">
      <c r="A14" s="6" t="s">
        <v>23</v>
      </c>
      <c r="B14" s="4" t="s">
        <v>24</v>
      </c>
      <c r="C14" s="5">
        <v>2443800</v>
      </c>
      <c r="D14" s="5">
        <v>2443800</v>
      </c>
      <c r="E14" s="5">
        <v>1032746</v>
      </c>
      <c r="F14" s="5">
        <v>887301.31</v>
      </c>
      <c r="G14" s="5">
        <f>IF(E14=0,0,(F14/E14)*100)</f>
        <v>85.916702654863826</v>
      </c>
    </row>
    <row r="15" spans="1:7" x14ac:dyDescent="0.2">
      <c r="A15" s="6" t="s">
        <v>25</v>
      </c>
      <c r="B15" s="4" t="s">
        <v>26</v>
      </c>
      <c r="C15" s="5">
        <v>12577400</v>
      </c>
      <c r="D15" s="5">
        <v>15566251.640000001</v>
      </c>
      <c r="E15" s="5">
        <v>11482051.640000001</v>
      </c>
      <c r="F15" s="5">
        <v>11000550</v>
      </c>
      <c r="G15" s="5">
        <f>IF(E15=0,0,(F15/E15)*100)</f>
        <v>95.806484284371322</v>
      </c>
    </row>
    <row r="16" spans="1:7" x14ac:dyDescent="0.2">
      <c r="A16" s="4" t="s">
        <v>27</v>
      </c>
      <c r="B16" s="4"/>
      <c r="C16" s="5">
        <v>250893200</v>
      </c>
      <c r="D16" s="5">
        <v>262875492.39999998</v>
      </c>
      <c r="E16" s="5">
        <v>120693062.40000001</v>
      </c>
      <c r="F16" s="5">
        <v>103629929.46999998</v>
      </c>
      <c r="G16" s="5">
        <f>IF(E16=0,0,(F16/E16)*100)</f>
        <v>85.862374696028908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2020-06-02T10:36:39Z</dcterms:created>
  <dcterms:modified xsi:type="dcterms:W3CDTF">2020-06-02T10:38:32Z</dcterms:modified>
</cp:coreProperties>
</file>