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085" windowWidth="11355" windowHeight="8325" activeTab="0"/>
  </bookViews>
  <sheets>
    <sheet name="Додаток 5" sheetId="1" r:id="rId1"/>
    <sheet name="Додаток 5 (2)" sheetId="2" r:id="rId2"/>
  </sheets>
  <definedNames>
    <definedName name="_xlnm.Print_Area" localSheetId="0">'Додаток 5'!$A$1:$K$19</definedName>
    <definedName name="_xlnm.Print_Area" localSheetId="1">'Додаток 5 (2)'!$A$1:$K$18</definedName>
  </definedNames>
  <calcPr fullCalcOnLoad="1"/>
</workbook>
</file>

<file path=xl/sharedStrings.xml><?xml version="1.0" encoding="utf-8"?>
<sst xmlns="http://schemas.openxmlformats.org/spreadsheetml/2006/main" count="108" uniqueCount="75">
  <si>
    <t>№ з/п</t>
  </si>
  <si>
    <t>Назва головного розпорядника коштів</t>
  </si>
  <si>
    <t>Всього</t>
  </si>
  <si>
    <t>КФКВ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</si>
  <si>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</si>
  <si>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</si>
  <si>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</si>
  <si>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</si>
  <si>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КПКВ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</si>
  <si>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</si>
  <si>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</si>
  <si>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</si>
  <si>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</si>
  <si>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 xml:space="preserve">Код програмної класифіка- ції видатків </t>
  </si>
  <si>
    <t>VII скликання</t>
  </si>
  <si>
    <t>Секретар міської ради                                                                Ігор МАТЕЙЧУК</t>
  </si>
  <si>
    <t>від 08.04.2020 №103-42/2020</t>
  </si>
  <si>
    <t>0116013</t>
  </si>
  <si>
    <t>6013</t>
  </si>
  <si>
    <t>0620</t>
  </si>
  <si>
    <t>Сторожинецька міська рада Забезпечення діяльності водопровідно-каналізаційного господарства</t>
  </si>
  <si>
    <t>Програма реформування та розвитку житлово-комунального господарства м.Сторожинець на 2017-2020 роки (нова редакція)</t>
  </si>
  <si>
    <t>рішення  сесії міської ради від 20.02.2019р №15-28/2019</t>
  </si>
  <si>
    <t>0116030</t>
  </si>
  <si>
    <t>6030</t>
  </si>
  <si>
    <t>Сторожинецька міська рада Організація благоустрою населених пунктів</t>
  </si>
  <si>
    <t>0116071</t>
  </si>
  <si>
    <t>6071</t>
  </si>
  <si>
    <t>0640</t>
  </si>
  <si>
    <t>0119800</t>
  </si>
  <si>
    <t>9800</t>
  </si>
  <si>
    <t>0180</t>
  </si>
  <si>
    <t xml:space="preserve">Сторожинецька міська рада  Субвенція з місцевого бюджету державному бюджету на виконання програм соціально-економічного розвитку регіонів
</t>
  </si>
  <si>
    <t>Комплесна програма профілактики правопорушень на території Сторожинецької обєднаної територіальної громади на 2019-2020 роки</t>
  </si>
  <si>
    <t>рішення  сесії міської ради від 20.02.2019р №7-28/2019</t>
  </si>
  <si>
    <t xml:space="preserve">Сторожинецька міська рада 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
</t>
  </si>
  <si>
    <t>до рішення XLII сесії Сторожинецької міської  ради</t>
  </si>
  <si>
    <t>Зміни до розподілу витрат місцевого бюджету на реалізацію місцевих/ регіональних програм у 2020 році</t>
  </si>
  <si>
    <t>(код бюджету)</t>
  </si>
  <si>
    <t>Програма розвитку цивільного захисту, забезпечення пожежної безпеки та запобігання і реагування на надзвичайні ситуації в Сторожинецькій обєднаній територіальній громаді на 2017-2020 роки</t>
  </si>
  <si>
    <t>рішення  сесії міської ради від 17.04.2018р №70-17/2018(нова редакція)</t>
  </si>
  <si>
    <t>Витяг з Додатку 6</t>
  </si>
  <si>
    <t>Додаток 5</t>
  </si>
  <si>
    <t>0112146</t>
  </si>
  <si>
    <t>2146</t>
  </si>
  <si>
    <t>0763</t>
  </si>
  <si>
    <t>Сторожинецька міська рада Відшкодування вартості лікарських засобів  для лікування  окремих захворювань</t>
  </si>
  <si>
    <t>рішення  сесії міської ради від 12.11.2020р №    -48/2020</t>
  </si>
  <si>
    <t xml:space="preserve">Програма забезпечення безоплатного та пільгового відпуску лікарських засобів за рецептами лікарів у разі амбулаторного лікування окремих груп населення та за
певними категоріями захворювань
на 2020 рік 
</t>
  </si>
  <si>
    <t>0113192</t>
  </si>
  <si>
    <t>3192</t>
  </si>
  <si>
    <t>1030</t>
  </si>
  <si>
    <t>Сторожинецька міська рада                  Соціальний захист ветеранів війни та праці</t>
  </si>
  <si>
    <t>Програма фінансової підтримки громадськиї організацій ветеранів, осіб з інвалідністю, дітей з інвалідністю, політвязнів-репресованих, учасників бойових дій та чорнобильців Сторожинецької ОТГ на 2020-2021 роки</t>
  </si>
  <si>
    <t>рішення  сесії міської ради від 06.12.2019р №340-38/2019</t>
  </si>
  <si>
    <t>0113242</t>
  </si>
  <si>
    <t>3242</t>
  </si>
  <si>
    <t>1090</t>
  </si>
  <si>
    <t xml:space="preserve">Сторожинецька міська рада  Інші заходиу сфері соціального захисту та соціального забезпеченняа </t>
  </si>
  <si>
    <t xml:space="preserve">Програма соціальної підтримки малозабезпечених верств населення Сторожинецької об’єднаної територіальної громади "Турбота" на 2020 рік </t>
  </si>
  <si>
    <t>рішення  сесії міської ради  від 06.12.2019р №339-38/2019</t>
  </si>
  <si>
    <t>Сторожинецька міська рада  Організація благоустрою населених пунктів</t>
  </si>
  <si>
    <t xml:space="preserve">Програма реформування і розвитку житлово-комунального господарства Сторожинецької об'єднаної територіальної громади на 2019-2020 роки </t>
  </si>
  <si>
    <t>рішення сесії міської ради від 20.02.2019 року № 15-28/2019</t>
  </si>
  <si>
    <t>Сторожинецька міська рада  Забезпечення діяльності водопровідно-каналізаційного господарства</t>
  </si>
  <si>
    <t xml:space="preserve">до рішення позачергової XLVIІI сесії </t>
  </si>
  <si>
    <t>Сторожинецької міської  ради VII скликання</t>
  </si>
  <si>
    <t>від 12.11.2020 № 283 -48/2020</t>
  </si>
  <si>
    <t>0114082</t>
  </si>
  <si>
    <t>4082</t>
  </si>
  <si>
    <t>0829</t>
  </si>
  <si>
    <t>Сторожинецька міська рада            Інші заходи в галузі культури і мистецтва</t>
  </si>
  <si>
    <t xml:space="preserve">Програма розвитку культури і туризму Сторожинецької міської ради на 2019-2021 роки </t>
  </si>
  <si>
    <t>рішення  сесії міської ради  від 10.10.2019р № 265-35/2019</t>
  </si>
  <si>
    <t>Перший заступник міського голови                                                                                                                              Петро БРИЖАК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</si>
</sst>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50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>
      <alignment vertical="top"/>
      <protection/>
    </xf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justify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wrapText="1"/>
    </xf>
    <xf numFmtId="0" fontId="6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="80" zoomScaleNormal="80" zoomScaleSheetLayoutView="80" zoomScalePageLayoutView="0" workbookViewId="0" topLeftCell="A1">
      <selection activeCell="A19" sqref="A19:K19"/>
    </sheetView>
  </sheetViews>
  <sheetFormatPr defaultColWidth="9.00390625" defaultRowHeight="12.75"/>
  <cols>
    <col min="1" max="1" width="18.25390625" style="0" customWidth="1"/>
    <col min="2" max="2" width="24.875" style="0" customWidth="1"/>
    <col min="3" max="3" width="15.875" style="0" customWidth="1"/>
    <col min="4" max="4" width="17.75390625" style="0" customWidth="1"/>
    <col min="5" max="5" width="44.25390625" style="0" customWidth="1"/>
    <col min="6" max="6" width="51.375" style="0" customWidth="1"/>
    <col min="7" max="7" width="26.25390625" style="0" customWidth="1"/>
    <col min="8" max="8" width="15.875" style="0" customWidth="1"/>
    <col min="9" max="9" width="16.25390625" style="0" customWidth="1"/>
    <col min="10" max="10" width="15.875" style="0" customWidth="1"/>
    <col min="11" max="11" width="15.75390625" style="1" customWidth="1"/>
  </cols>
  <sheetData>
    <row r="1" spans="1:11" s="5" customFormat="1" ht="19.5" customHeight="1">
      <c r="A1" s="6"/>
      <c r="B1" s="6"/>
      <c r="C1" s="6"/>
      <c r="D1" s="6"/>
      <c r="E1" s="3"/>
      <c r="F1" s="6"/>
      <c r="G1" s="6"/>
      <c r="H1" s="11" t="s">
        <v>42</v>
      </c>
      <c r="I1" s="11"/>
      <c r="J1" s="11"/>
      <c r="K1" s="11"/>
    </row>
    <row r="2" spans="1:11" s="5" customFormat="1" ht="21" customHeight="1">
      <c r="A2" s="4"/>
      <c r="B2" s="4"/>
      <c r="C2" s="4"/>
      <c r="D2" s="4"/>
      <c r="E2" s="4"/>
      <c r="F2" s="4"/>
      <c r="G2" s="4"/>
      <c r="H2" s="34" t="s">
        <v>65</v>
      </c>
      <c r="I2" s="34"/>
      <c r="J2" s="34"/>
      <c r="K2" s="34"/>
    </row>
    <row r="3" spans="1:11" s="5" customFormat="1" ht="17.25" customHeight="1">
      <c r="A3" s="4"/>
      <c r="B3" s="4"/>
      <c r="C3" s="4"/>
      <c r="D3" s="4"/>
      <c r="E3" s="4"/>
      <c r="F3" s="4"/>
      <c r="G3" s="4"/>
      <c r="H3" s="34" t="s">
        <v>66</v>
      </c>
      <c r="I3" s="34"/>
      <c r="J3" s="34"/>
      <c r="K3" s="11"/>
    </row>
    <row r="4" spans="1:11" s="5" customFormat="1" ht="18" customHeight="1">
      <c r="A4" s="4"/>
      <c r="B4" s="4"/>
      <c r="C4" s="4"/>
      <c r="D4" s="4"/>
      <c r="E4" s="4"/>
      <c r="F4" s="4"/>
      <c r="G4" s="4"/>
      <c r="H4" s="34" t="s">
        <v>67</v>
      </c>
      <c r="I4" s="34"/>
      <c r="J4" s="34"/>
      <c r="K4" s="14"/>
    </row>
    <row r="5" spans="1:11" s="5" customFormat="1" ht="14.25" customHeight="1" hidden="1">
      <c r="A5" s="4"/>
      <c r="B5" s="4"/>
      <c r="C5" s="4"/>
      <c r="D5" s="4"/>
      <c r="E5" s="4"/>
      <c r="F5" s="4"/>
      <c r="G5" s="4"/>
      <c r="H5" s="4"/>
      <c r="I5" s="13"/>
      <c r="J5" s="13"/>
      <c r="K5" s="14"/>
    </row>
    <row r="6" spans="1:11" s="8" customFormat="1" ht="21.75" customHeight="1">
      <c r="A6" s="38" t="s">
        <v>37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s="8" customFormat="1" ht="19.5" customHeight="1">
      <c r="A7" s="26">
        <v>7324510100</v>
      </c>
      <c r="B7" s="24"/>
      <c r="C7" s="23"/>
      <c r="D7" s="23"/>
      <c r="E7" s="23"/>
      <c r="F7" s="23"/>
      <c r="G7" s="23"/>
      <c r="H7" s="23"/>
      <c r="I7" s="23"/>
      <c r="J7" s="23"/>
      <c r="K7" s="23"/>
    </row>
    <row r="8" spans="1:11" s="5" customFormat="1" ht="18.75" customHeight="1">
      <c r="A8" s="25" t="s">
        <v>38</v>
      </c>
      <c r="B8" s="25"/>
      <c r="C8" s="2"/>
      <c r="D8" s="2"/>
      <c r="E8" s="2"/>
      <c r="F8" s="2"/>
      <c r="G8" s="2"/>
      <c r="H8" s="2"/>
      <c r="I8" s="2"/>
      <c r="J8" s="2"/>
      <c r="K8" s="12" t="s">
        <v>7</v>
      </c>
    </row>
    <row r="9" spans="1:11" ht="43.5" customHeight="1">
      <c r="A9" s="36" t="s">
        <v>0</v>
      </c>
      <c r="B9" s="36" t="s">
        <v>13</v>
      </c>
      <c r="C9" s="36" t="s">
        <v>8</v>
      </c>
      <c r="D9" s="36" t="s">
        <v>3</v>
      </c>
      <c r="E9" s="36" t="s">
        <v>1</v>
      </c>
      <c r="F9" s="36" t="s">
        <v>6</v>
      </c>
      <c r="G9" s="41" t="s">
        <v>9</v>
      </c>
      <c r="H9" s="36" t="s">
        <v>10</v>
      </c>
      <c r="I9" s="36" t="s">
        <v>4</v>
      </c>
      <c r="J9" s="43" t="s">
        <v>5</v>
      </c>
      <c r="K9" s="44"/>
    </row>
    <row r="10" spans="1:11" ht="93" customHeight="1">
      <c r="A10" s="36"/>
      <c r="B10" s="36"/>
      <c r="C10" s="36"/>
      <c r="D10" s="36"/>
      <c r="E10" s="36"/>
      <c r="F10" s="36"/>
      <c r="G10" s="42"/>
      <c r="H10" s="37"/>
      <c r="I10" s="37"/>
      <c r="J10" s="17" t="s">
        <v>11</v>
      </c>
      <c r="K10" s="17" t="s">
        <v>12</v>
      </c>
    </row>
    <row r="11" spans="1:11" ht="132" customHeight="1">
      <c r="A11" s="22">
        <v>1</v>
      </c>
      <c r="B11" s="18" t="s">
        <v>43</v>
      </c>
      <c r="C11" s="18" t="s">
        <v>44</v>
      </c>
      <c r="D11" s="18" t="s">
        <v>45</v>
      </c>
      <c r="E11" s="22" t="s">
        <v>46</v>
      </c>
      <c r="F11" s="22" t="s">
        <v>48</v>
      </c>
      <c r="G11" s="22" t="s">
        <v>47</v>
      </c>
      <c r="H11" s="30">
        <v>200000</v>
      </c>
      <c r="I11" s="30">
        <v>200000</v>
      </c>
      <c r="J11" s="30"/>
      <c r="K11" s="30"/>
    </row>
    <row r="12" spans="1:11" ht="122.25" customHeight="1">
      <c r="A12" s="22">
        <v>2</v>
      </c>
      <c r="B12" s="18" t="s">
        <v>49</v>
      </c>
      <c r="C12" s="18" t="s">
        <v>50</v>
      </c>
      <c r="D12" s="18" t="s">
        <v>51</v>
      </c>
      <c r="E12" s="22" t="s">
        <v>52</v>
      </c>
      <c r="F12" s="29" t="s">
        <v>53</v>
      </c>
      <c r="G12" s="22" t="s">
        <v>54</v>
      </c>
      <c r="H12" s="30">
        <f>I12+J12</f>
        <v>6896</v>
      </c>
      <c r="I12" s="30">
        <v>6896</v>
      </c>
      <c r="J12" s="30"/>
      <c r="K12" s="30"/>
    </row>
    <row r="13" spans="1:11" ht="103.5" customHeight="1">
      <c r="A13" s="22">
        <v>3</v>
      </c>
      <c r="B13" s="18" t="s">
        <v>55</v>
      </c>
      <c r="C13" s="18" t="s">
        <v>56</v>
      </c>
      <c r="D13" s="18" t="s">
        <v>57</v>
      </c>
      <c r="E13" s="22" t="s">
        <v>58</v>
      </c>
      <c r="F13" s="32" t="s">
        <v>59</v>
      </c>
      <c r="G13" s="22" t="s">
        <v>60</v>
      </c>
      <c r="H13" s="30">
        <f>I13+J13</f>
        <v>100000</v>
      </c>
      <c r="I13" s="30">
        <v>100000</v>
      </c>
      <c r="J13" s="30"/>
      <c r="K13" s="30"/>
    </row>
    <row r="14" spans="1:11" ht="84" customHeight="1">
      <c r="A14" s="22">
        <v>4</v>
      </c>
      <c r="B14" s="18" t="s">
        <v>68</v>
      </c>
      <c r="C14" s="18" t="s">
        <v>69</v>
      </c>
      <c r="D14" s="18" t="s">
        <v>70</v>
      </c>
      <c r="E14" s="22" t="s">
        <v>71</v>
      </c>
      <c r="F14" s="33" t="s">
        <v>72</v>
      </c>
      <c r="G14" s="22" t="s">
        <v>73</v>
      </c>
      <c r="H14" s="30">
        <v>12000</v>
      </c>
      <c r="I14" s="30">
        <v>12000</v>
      </c>
      <c r="J14" s="30"/>
      <c r="K14" s="30"/>
    </row>
    <row r="15" spans="1:11" ht="90" customHeight="1">
      <c r="A15" s="22">
        <v>4</v>
      </c>
      <c r="B15" s="18" t="s">
        <v>23</v>
      </c>
      <c r="C15" s="18" t="s">
        <v>24</v>
      </c>
      <c r="D15" s="18" t="s">
        <v>19</v>
      </c>
      <c r="E15" s="22" t="s">
        <v>61</v>
      </c>
      <c r="F15" s="22" t="s">
        <v>62</v>
      </c>
      <c r="G15" s="22" t="s">
        <v>63</v>
      </c>
      <c r="H15" s="30">
        <f>I15+J15</f>
        <v>28000</v>
      </c>
      <c r="I15" s="30">
        <v>28000</v>
      </c>
      <c r="J15" s="30"/>
      <c r="K15" s="30"/>
    </row>
    <row r="16" spans="1:11" ht="95.25" customHeight="1">
      <c r="A16" s="22">
        <v>5</v>
      </c>
      <c r="B16" s="18" t="s">
        <v>17</v>
      </c>
      <c r="C16" s="18" t="s">
        <v>18</v>
      </c>
      <c r="D16" s="18" t="s">
        <v>19</v>
      </c>
      <c r="E16" s="22" t="s">
        <v>64</v>
      </c>
      <c r="F16" s="22" t="s">
        <v>62</v>
      </c>
      <c r="G16" s="22" t="s">
        <v>63</v>
      </c>
      <c r="H16" s="30">
        <v>-18928</v>
      </c>
      <c r="I16" s="30"/>
      <c r="J16" s="30">
        <v>-18928</v>
      </c>
      <c r="K16" s="30">
        <v>-18928</v>
      </c>
    </row>
    <row r="17" spans="1:11" s="7" customFormat="1" ht="18.75">
      <c r="A17" s="36" t="s">
        <v>2</v>
      </c>
      <c r="B17" s="36"/>
      <c r="C17" s="36"/>
      <c r="D17" s="36"/>
      <c r="E17" s="36"/>
      <c r="F17" s="36"/>
      <c r="G17" s="17"/>
      <c r="H17" s="31">
        <f>SUM(H11:H16)</f>
        <v>327968</v>
      </c>
      <c r="I17" s="31">
        <f>SUM(I11:I16)</f>
        <v>346896</v>
      </c>
      <c r="J17" s="31">
        <f>SUM(J11:J16)</f>
        <v>-18928</v>
      </c>
      <c r="K17" s="31">
        <f>SUM(K11:K16)</f>
        <v>-18928</v>
      </c>
    </row>
    <row r="18" spans="1:11" s="16" customFormat="1" ht="30.75" customHeight="1">
      <c r="A18" s="19"/>
      <c r="B18" s="19"/>
      <c r="C18" s="39"/>
      <c r="D18" s="40"/>
      <c r="E18" s="40"/>
      <c r="F18" s="40"/>
      <c r="G18" s="40"/>
      <c r="H18" s="40"/>
      <c r="I18" s="40"/>
      <c r="J18" s="20"/>
      <c r="K18" s="21"/>
    </row>
    <row r="19" spans="1:11" s="15" customFormat="1" ht="74.25" customHeight="1">
      <c r="A19" s="35" t="s">
        <v>74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6" spans="5:11" ht="12.75">
      <c r="E26" s="5"/>
      <c r="F26" s="5"/>
      <c r="G26" s="5"/>
      <c r="H26" s="5"/>
      <c r="I26" s="5"/>
      <c r="J26" s="5"/>
      <c r="K26" s="9"/>
    </row>
    <row r="27" spans="5:11" ht="16.5">
      <c r="E27" s="5"/>
      <c r="F27" s="10"/>
      <c r="G27" s="10"/>
      <c r="H27" s="10"/>
      <c r="I27" s="10"/>
      <c r="J27" s="10"/>
      <c r="K27" s="9"/>
    </row>
    <row r="28" spans="5:11" ht="12.75">
      <c r="E28" s="5"/>
      <c r="F28" s="5"/>
      <c r="G28" s="5"/>
      <c r="H28" s="5"/>
      <c r="I28" s="5"/>
      <c r="J28" s="5"/>
      <c r="K28" s="9"/>
    </row>
    <row r="29" spans="5:11" ht="12.75">
      <c r="E29" s="5"/>
      <c r="F29" s="5"/>
      <c r="G29" s="5"/>
      <c r="H29" s="5"/>
      <c r="I29" s="5"/>
      <c r="J29" s="5"/>
      <c r="K29" s="9"/>
    </row>
    <row r="30" spans="5:11" ht="12.75">
      <c r="E30" s="5"/>
      <c r="F30" s="5"/>
      <c r="G30" s="5"/>
      <c r="H30" s="5"/>
      <c r="I30" s="5"/>
      <c r="J30" s="5"/>
      <c r="K30" s="9"/>
    </row>
  </sheetData>
  <sheetProtection/>
  <mergeCells count="17">
    <mergeCell ref="B9:B10"/>
    <mergeCell ref="C9:C10"/>
    <mergeCell ref="F9:F10"/>
    <mergeCell ref="C18:I18"/>
    <mergeCell ref="G9:G10"/>
    <mergeCell ref="J9:K9"/>
    <mergeCell ref="E9:E10"/>
    <mergeCell ref="H2:K2"/>
    <mergeCell ref="H3:J3"/>
    <mergeCell ref="H4:J4"/>
    <mergeCell ref="A19:K19"/>
    <mergeCell ref="A17:F17"/>
    <mergeCell ref="D9:D10"/>
    <mergeCell ref="H9:H10"/>
    <mergeCell ref="I9:I10"/>
    <mergeCell ref="A6:K6"/>
    <mergeCell ref="A9:A10"/>
  </mergeCells>
  <printOptions/>
  <pageMargins left="0.6299212598425197" right="0.03937007874015748" top="0.7480314960629921" bottom="0.7480314960629921" header="0" footer="0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80" zoomScaleNormal="80" zoomScaleSheetLayoutView="80" zoomScalePageLayoutView="0" workbookViewId="0" topLeftCell="A1">
      <selection activeCell="A18" sqref="A18:K18"/>
    </sheetView>
  </sheetViews>
  <sheetFormatPr defaultColWidth="9.00390625" defaultRowHeight="12.75"/>
  <cols>
    <col min="1" max="1" width="18.25390625" style="0" customWidth="1"/>
    <col min="2" max="2" width="24.875" style="0" customWidth="1"/>
    <col min="3" max="3" width="15.875" style="0" customWidth="1"/>
    <col min="4" max="4" width="17.75390625" style="0" customWidth="1"/>
    <col min="5" max="5" width="44.25390625" style="0" customWidth="1"/>
    <col min="6" max="6" width="51.375" style="0" customWidth="1"/>
    <col min="7" max="7" width="26.25390625" style="0" customWidth="1"/>
    <col min="8" max="8" width="13.75390625" style="0" customWidth="1"/>
    <col min="9" max="9" width="14.375" style="0" customWidth="1"/>
    <col min="10" max="10" width="12.625" style="0" customWidth="1"/>
    <col min="11" max="11" width="13.375" style="1" customWidth="1"/>
  </cols>
  <sheetData>
    <row r="1" spans="1:11" s="5" customFormat="1" ht="19.5" customHeight="1">
      <c r="A1" s="6"/>
      <c r="B1" s="6"/>
      <c r="C1" s="6"/>
      <c r="D1" s="6"/>
      <c r="E1" s="3"/>
      <c r="F1" s="6"/>
      <c r="G1" s="6"/>
      <c r="H1" s="34" t="s">
        <v>41</v>
      </c>
      <c r="I1" s="34"/>
      <c r="J1" s="11"/>
      <c r="K1" s="11"/>
    </row>
    <row r="2" spans="1:11" s="5" customFormat="1" ht="21" customHeight="1">
      <c r="A2" s="4"/>
      <c r="B2" s="4"/>
      <c r="C2" s="4"/>
      <c r="D2" s="4"/>
      <c r="E2" s="4"/>
      <c r="F2" s="4"/>
      <c r="G2" s="4"/>
      <c r="H2" s="34" t="s">
        <v>36</v>
      </c>
      <c r="I2" s="34"/>
      <c r="J2" s="34"/>
      <c r="K2" s="46"/>
    </row>
    <row r="3" spans="1:11" s="5" customFormat="1" ht="17.25" customHeight="1">
      <c r="A3" s="4"/>
      <c r="B3" s="4"/>
      <c r="C3" s="4"/>
      <c r="D3" s="4"/>
      <c r="E3" s="4"/>
      <c r="F3" s="4"/>
      <c r="G3" s="4"/>
      <c r="H3" s="34" t="s">
        <v>14</v>
      </c>
      <c r="I3" s="34"/>
      <c r="J3" s="34"/>
      <c r="K3" s="11"/>
    </row>
    <row r="4" spans="1:11" s="5" customFormat="1" ht="18" customHeight="1">
      <c r="A4" s="4"/>
      <c r="B4" s="4"/>
      <c r="C4" s="4"/>
      <c r="D4" s="4"/>
      <c r="E4" s="4"/>
      <c r="F4" s="4"/>
      <c r="G4" s="4"/>
      <c r="H4" s="34" t="s">
        <v>16</v>
      </c>
      <c r="I4" s="34"/>
      <c r="J4" s="34"/>
      <c r="K4" s="14"/>
    </row>
    <row r="5" spans="1:11" s="5" customFormat="1" ht="14.25" customHeight="1" hidden="1">
      <c r="A5" s="4"/>
      <c r="B5" s="4"/>
      <c r="C5" s="4"/>
      <c r="D5" s="4"/>
      <c r="E5" s="4"/>
      <c r="F5" s="4"/>
      <c r="G5" s="4"/>
      <c r="H5" s="4"/>
      <c r="I5" s="13"/>
      <c r="J5" s="13"/>
      <c r="K5" s="14"/>
    </row>
    <row r="6" spans="1:11" s="8" customFormat="1" ht="21.75" customHeight="1">
      <c r="A6" s="38" t="s">
        <v>37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s="8" customFormat="1" ht="19.5" customHeight="1">
      <c r="A7" s="26">
        <v>7324510100</v>
      </c>
      <c r="B7" s="24"/>
      <c r="C7" s="23"/>
      <c r="D7" s="23"/>
      <c r="E7" s="23"/>
      <c r="F7" s="23"/>
      <c r="G7" s="23"/>
      <c r="H7" s="23"/>
      <c r="I7" s="23"/>
      <c r="J7" s="23"/>
      <c r="K7" s="23"/>
    </row>
    <row r="8" spans="1:11" s="5" customFormat="1" ht="18.75" customHeight="1">
      <c r="A8" s="25" t="s">
        <v>38</v>
      </c>
      <c r="B8" s="25"/>
      <c r="C8" s="2"/>
      <c r="D8" s="2"/>
      <c r="E8" s="2"/>
      <c r="F8" s="2"/>
      <c r="G8" s="2"/>
      <c r="H8" s="2"/>
      <c r="I8" s="2"/>
      <c r="J8" s="2"/>
      <c r="K8" s="12" t="s">
        <v>7</v>
      </c>
    </row>
    <row r="9" spans="1:11" ht="43.5" customHeight="1">
      <c r="A9" s="36" t="s">
        <v>0</v>
      </c>
      <c r="B9" s="36" t="s">
        <v>13</v>
      </c>
      <c r="C9" s="36" t="s">
        <v>8</v>
      </c>
      <c r="D9" s="36" t="s">
        <v>3</v>
      </c>
      <c r="E9" s="36" t="s">
        <v>1</v>
      </c>
      <c r="F9" s="36" t="s">
        <v>6</v>
      </c>
      <c r="G9" s="41" t="s">
        <v>9</v>
      </c>
      <c r="H9" s="36" t="s">
        <v>10</v>
      </c>
      <c r="I9" s="36" t="s">
        <v>4</v>
      </c>
      <c r="J9" s="43" t="s">
        <v>5</v>
      </c>
      <c r="K9" s="44"/>
    </row>
    <row r="10" spans="1:11" ht="93" customHeight="1">
      <c r="A10" s="36"/>
      <c r="B10" s="36"/>
      <c r="C10" s="36"/>
      <c r="D10" s="36"/>
      <c r="E10" s="36"/>
      <c r="F10" s="36"/>
      <c r="G10" s="42"/>
      <c r="H10" s="37"/>
      <c r="I10" s="37"/>
      <c r="J10" s="17" t="s">
        <v>11</v>
      </c>
      <c r="K10" s="17" t="s">
        <v>12</v>
      </c>
    </row>
    <row r="11" spans="1:11" ht="85.5" customHeight="1" hidden="1">
      <c r="A11" s="22">
        <v>1</v>
      </c>
      <c r="B11" s="18" t="s">
        <v>17</v>
      </c>
      <c r="C11" s="18" t="s">
        <v>18</v>
      </c>
      <c r="D11" s="18" t="s">
        <v>19</v>
      </c>
      <c r="E11" s="22" t="s">
        <v>20</v>
      </c>
      <c r="F11" s="22" t="s">
        <v>21</v>
      </c>
      <c r="G11" s="22" t="s">
        <v>22</v>
      </c>
      <c r="H11" s="27">
        <f>I11+J11</f>
        <v>4810</v>
      </c>
      <c r="I11" s="27">
        <v>12810</v>
      </c>
      <c r="J11" s="27">
        <v>-8000</v>
      </c>
      <c r="K11" s="27">
        <v>-8000</v>
      </c>
    </row>
    <row r="12" spans="1:11" ht="86.25" customHeight="1" hidden="1">
      <c r="A12" s="22">
        <v>2</v>
      </c>
      <c r="B12" s="18" t="s">
        <v>23</v>
      </c>
      <c r="C12" s="18" t="s">
        <v>24</v>
      </c>
      <c r="D12" s="18" t="s">
        <v>19</v>
      </c>
      <c r="E12" s="22" t="s">
        <v>25</v>
      </c>
      <c r="F12" s="22" t="s">
        <v>21</v>
      </c>
      <c r="G12" s="22" t="s">
        <v>22</v>
      </c>
      <c r="H12" s="27">
        <f>I12+J12</f>
        <v>6160</v>
      </c>
      <c r="I12" s="27">
        <v>6160</v>
      </c>
      <c r="J12" s="27"/>
      <c r="K12" s="27"/>
    </row>
    <row r="13" spans="1:11" ht="179.25" customHeight="1" hidden="1">
      <c r="A13" s="22">
        <v>3</v>
      </c>
      <c r="B13" s="18" t="s">
        <v>26</v>
      </c>
      <c r="C13" s="18" t="s">
        <v>27</v>
      </c>
      <c r="D13" s="18" t="s">
        <v>28</v>
      </c>
      <c r="E13" s="22" t="s">
        <v>35</v>
      </c>
      <c r="F13" s="22" t="s">
        <v>21</v>
      </c>
      <c r="G13" s="22" t="s">
        <v>22</v>
      </c>
      <c r="H13" s="27">
        <f>I13+J13</f>
        <v>374700</v>
      </c>
      <c r="I13" s="27">
        <v>374700</v>
      </c>
      <c r="J13" s="27"/>
      <c r="K13" s="27"/>
    </row>
    <row r="14" spans="1:11" ht="103.5" customHeight="1">
      <c r="A14" s="22">
        <v>1</v>
      </c>
      <c r="B14" s="18" t="s">
        <v>29</v>
      </c>
      <c r="C14" s="18" t="s">
        <v>30</v>
      </c>
      <c r="D14" s="18" t="s">
        <v>31</v>
      </c>
      <c r="E14" s="22" t="s">
        <v>32</v>
      </c>
      <c r="F14" s="22" t="s">
        <v>33</v>
      </c>
      <c r="G14" s="22" t="s">
        <v>34</v>
      </c>
      <c r="H14" s="27">
        <v>10000</v>
      </c>
      <c r="I14" s="27">
        <v>10000</v>
      </c>
      <c r="J14" s="27"/>
      <c r="K14" s="27"/>
    </row>
    <row r="15" spans="1:11" ht="108.75" customHeight="1" hidden="1">
      <c r="A15" s="22">
        <v>5</v>
      </c>
      <c r="B15" s="18" t="s">
        <v>29</v>
      </c>
      <c r="C15" s="18" t="s">
        <v>30</v>
      </c>
      <c r="D15" s="18" t="s">
        <v>31</v>
      </c>
      <c r="E15" s="22" t="s">
        <v>32</v>
      </c>
      <c r="F15" s="22" t="s">
        <v>39</v>
      </c>
      <c r="G15" s="22" t="s">
        <v>40</v>
      </c>
      <c r="H15" s="27">
        <v>10000</v>
      </c>
      <c r="I15" s="27">
        <v>10000</v>
      </c>
      <c r="J15" s="27"/>
      <c r="K15" s="27"/>
    </row>
    <row r="16" spans="1:11" s="7" customFormat="1" ht="18.75">
      <c r="A16" s="36" t="s">
        <v>2</v>
      </c>
      <c r="B16" s="36"/>
      <c r="C16" s="36"/>
      <c r="D16" s="36"/>
      <c r="E16" s="36"/>
      <c r="F16" s="36"/>
      <c r="G16" s="17"/>
      <c r="H16" s="28">
        <f>H14</f>
        <v>10000</v>
      </c>
      <c r="I16" s="28">
        <f>I14</f>
        <v>10000</v>
      </c>
      <c r="J16" s="28">
        <v>0</v>
      </c>
      <c r="K16" s="28">
        <v>0</v>
      </c>
    </row>
    <row r="17" spans="1:11" s="16" customFormat="1" ht="30.75" customHeight="1">
      <c r="A17" s="19"/>
      <c r="B17" s="19"/>
      <c r="C17" s="39"/>
      <c r="D17" s="40"/>
      <c r="E17" s="40"/>
      <c r="F17" s="40"/>
      <c r="G17" s="40"/>
      <c r="H17" s="40"/>
      <c r="I17" s="40"/>
      <c r="J17" s="20"/>
      <c r="K17" s="21"/>
    </row>
    <row r="18" spans="1:11" s="15" customFormat="1" ht="54" customHeight="1">
      <c r="A18" s="45" t="s">
        <v>15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25" spans="5:11" ht="12.75">
      <c r="E25" s="5"/>
      <c r="F25" s="5"/>
      <c r="G25" s="5"/>
      <c r="H25" s="5"/>
      <c r="I25" s="5"/>
      <c r="J25" s="5"/>
      <c r="K25" s="9"/>
    </row>
    <row r="26" spans="5:11" ht="16.5">
      <c r="E26" s="5"/>
      <c r="F26" s="10"/>
      <c r="G26" s="10"/>
      <c r="H26" s="10"/>
      <c r="I26" s="10"/>
      <c r="J26" s="10"/>
      <c r="K26" s="9"/>
    </row>
    <row r="27" spans="5:11" ht="12.75">
      <c r="E27" s="5"/>
      <c r="F27" s="5"/>
      <c r="G27" s="5"/>
      <c r="H27" s="5"/>
      <c r="I27" s="5"/>
      <c r="J27" s="5"/>
      <c r="K27" s="9"/>
    </row>
    <row r="28" spans="5:11" ht="12.75">
      <c r="E28" s="5"/>
      <c r="F28" s="5"/>
      <c r="G28" s="5"/>
      <c r="H28" s="5"/>
      <c r="I28" s="5"/>
      <c r="J28" s="5"/>
      <c r="K28" s="9"/>
    </row>
    <row r="29" spans="5:11" ht="12.75">
      <c r="E29" s="5"/>
      <c r="F29" s="5"/>
      <c r="G29" s="5"/>
      <c r="H29" s="5"/>
      <c r="I29" s="5"/>
      <c r="J29" s="5"/>
      <c r="K29" s="9"/>
    </row>
  </sheetData>
  <sheetProtection/>
  <mergeCells count="18">
    <mergeCell ref="A18:K18"/>
    <mergeCell ref="H1:I1"/>
    <mergeCell ref="G9:G10"/>
    <mergeCell ref="H9:H10"/>
    <mergeCell ref="I9:I10"/>
    <mergeCell ref="J9:K9"/>
    <mergeCell ref="A16:F16"/>
    <mergeCell ref="C17:I17"/>
    <mergeCell ref="H2:K2"/>
    <mergeCell ref="H3:J3"/>
    <mergeCell ref="H4:J4"/>
    <mergeCell ref="A6:K6"/>
    <mergeCell ref="A9:A10"/>
    <mergeCell ref="B9:B10"/>
    <mergeCell ref="C9:C10"/>
    <mergeCell ref="D9:D10"/>
    <mergeCell ref="E9:E10"/>
    <mergeCell ref="F9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2020-11-16T08:37:05Z</cp:lastPrinted>
  <dcterms:created xsi:type="dcterms:W3CDTF">2010-05-03T07:14:44Z</dcterms:created>
  <dcterms:modified xsi:type="dcterms:W3CDTF">2020-11-17T08:51:50Z</dcterms:modified>
  <cp:category/>
  <cp:version/>
  <cp:contentType/>
  <cp:contentStatus/>
</cp:coreProperties>
</file>