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321" sheetId="2" r:id="rId1"/>
  </sheets>
  <definedNames>
    <definedName name="_xlnm.Print_Area" localSheetId="0">КПК0117321!$A$1:$BM$89</definedName>
  </definedNames>
  <calcPr calcId="144525" refMode="R1C1"/>
</workbook>
</file>

<file path=xl/calcChain.xml><?xml version="1.0" encoding="utf-8"?>
<calcChain xmlns="http://schemas.openxmlformats.org/spreadsheetml/2006/main">
  <c r="AR62" i="2" l="1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<sst xmlns="http://schemas.openxmlformats.org/spreadsheetml/2006/main" count="141" uniqueCount="105">
  <si>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</si>
  <si>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</si>
  <si>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</si>
  <si>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</si>
  <si>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</si>
  <si>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</si>
  <si>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</si>
  <si>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</si>
  <si>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</si>
  <si>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</si>
  <si>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</si>
  <si>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</si>
  <si>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</si>
  <si>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</si>
  <si>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</si>
  <si>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</si>
  <si>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</si>
  <si>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</si>
  <si>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</si>
  <si>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</si>
  <si>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</si>
  <si>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</si>
  <si>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</si>
  <si>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</si>
  <si>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</si>
  <si>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</si>
  <si>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</si>
  <si>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</si>
  <si>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</si>
  <si>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</si>
  <si>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</si>
  <si>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</si>
  <si>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</si>
  <si>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</si>
  <si>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</si>
  <si>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</si>
  <si>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</si>
  <si>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</si>
  <si>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</si>
  <si>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</si>
  <si>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</si>
  <si>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</si>
  <si>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</si>
  <si>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</si>
  <si>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</si>
  <si>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</si>
  <si>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</si>
  <si>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</si>
  <si>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</si>
  <si>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</si>
  <si>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</si>
  <si>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</si>
  <si>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</si>
  <si>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</si>
  <si>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</si>
  <si>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</si>
  <si>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</si>
  <si>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</si>
  <si>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</si>
  <si>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</si>
  <si>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</si>
  <si>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</si>
  <si>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</si>
  <si>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</si>
  <si>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</t>
  </si>
  <si>
    <t>Проведення капітального ремонту</t>
  </si>
  <si>
    <t>Капітальний ремонт тепломережі  Панківського ЗДО " Сонечко" с.Панка Сторожинецької міської ради</t>
  </si>
  <si>
    <t>Капітальний ремонт тепломережі Зруб-Комарівської гімназії  в  с.Зруб Комарівці Сторожинецької міської ради</t>
  </si>
  <si>
    <t>Капітальний ремонт котельні ЗДО с.Панка</t>
  </si>
  <si>
    <t>Заміна віконних блоків Сторожинецької ЗОШ І-ІІІст.</t>
  </si>
  <si>
    <t>капітальний ремонт (заміна вікон та дверей) в Давидівській гімназії</t>
  </si>
  <si>
    <t>УСЬОГО</t>
  </si>
  <si>
    <t>затрат</t>
  </si>
  <si>
    <t>Обсяг видатків на капітальний ремонт</t>
  </si>
  <si>
    <t>грн.</t>
  </si>
  <si>
    <t>кошторисна документація</t>
  </si>
  <si>
    <t>продукту</t>
  </si>
  <si>
    <t>кількість об`єктів</t>
  </si>
  <si>
    <t>шт.</t>
  </si>
  <si>
    <t>ефективності</t>
  </si>
  <si>
    <t>Середня вартість одного об`єкта</t>
  </si>
  <si>
    <t>капітальнтй ремонт (заміна вікон та дверей) в Давидівській гімназії</t>
  </si>
  <si>
    <t>рішення сесії</t>
  </si>
  <si>
    <t>якості</t>
  </si>
  <si>
    <t>Питома вага відремонтованих об`єктів, у загальній кількості запланованих об`єктів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</si>
  <si>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</si>
  <si>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</si>
  <si>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</si>
  <si>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</si>
  <si>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</si>
  <si>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</si>
  <si>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</si>
  <si>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</si>
  <si>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</si>
  <si>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</si>
  <si>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</si>
  <si>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</si>
  <si>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</si>
  <si>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</si>
  <si>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</si>
  <si>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0117321</t>
  </si>
  <si>
    <t>Будівництво-1 освітніх установ та закладів</t>
  </si>
  <si>
    <t>0110000</t>
  </si>
  <si>
    <t>7321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</si>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</sst>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88</v>
      </c>
      <c r="AP7" s="108"/>
      <c r="AQ7" s="108"/>
      <c r="AR7" s="108"/>
      <c r="AS7" s="108"/>
      <c r="AT7" s="108"/>
      <c r="AU7" s="108"/>
      <c r="AV7" s="1" t="s">
        <v>63</v>
      </c>
      <c r="AW7" s="110">
        <v>123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213453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213453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67756</v>
      </c>
      <c r="AL49" s="53"/>
      <c r="AM49" s="53"/>
      <c r="AN49" s="53"/>
      <c r="AO49" s="53"/>
      <c r="AP49" s="53"/>
      <c r="AQ49" s="53"/>
      <c r="AR49" s="53"/>
      <c r="AS49" s="53">
        <f>AC49+AK49</f>
        <v>67756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82697</v>
      </c>
      <c r="AL50" s="53"/>
      <c r="AM50" s="53"/>
      <c r="AN50" s="53"/>
      <c r="AO50" s="53"/>
      <c r="AP50" s="53"/>
      <c r="AQ50" s="53"/>
      <c r="AR50" s="53"/>
      <c r="AS50" s="53">
        <f>AC50+AK50</f>
        <v>82697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30000</v>
      </c>
      <c r="AL51" s="53"/>
      <c r="AM51" s="53"/>
      <c r="AN51" s="53"/>
      <c r="AO51" s="53"/>
      <c r="AP51" s="53"/>
      <c r="AQ51" s="53"/>
      <c r="AR51" s="53"/>
      <c r="AS51" s="53">
        <f>AC51+AK51</f>
        <v>30000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4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25000</v>
      </c>
      <c r="AL52" s="53"/>
      <c r="AM52" s="53"/>
      <c r="AN52" s="53"/>
      <c r="AO52" s="53"/>
      <c r="AP52" s="53"/>
      <c r="AQ52" s="53"/>
      <c r="AR52" s="53"/>
      <c r="AS52" s="53">
        <f>AC52+AK52</f>
        <v>25000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5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49000</v>
      </c>
      <c r="AL53" s="53"/>
      <c r="AM53" s="53"/>
      <c r="AN53" s="53"/>
      <c r="AO53" s="53"/>
      <c r="AP53" s="53"/>
      <c r="AQ53" s="53"/>
      <c r="AR53" s="53"/>
      <c r="AS53" s="53">
        <f>AC53+AK53</f>
        <v>49000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71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0</v>
      </c>
      <c r="AD54" s="92"/>
      <c r="AE54" s="92"/>
      <c r="AF54" s="92"/>
      <c r="AG54" s="92"/>
      <c r="AH54" s="92"/>
      <c r="AI54" s="92"/>
      <c r="AJ54" s="92"/>
      <c r="AK54" s="92">
        <v>254453</v>
      </c>
      <c r="AL54" s="92"/>
      <c r="AM54" s="92"/>
      <c r="AN54" s="92"/>
      <c r="AO54" s="92"/>
      <c r="AP54" s="92"/>
      <c r="AQ54" s="92"/>
      <c r="AR54" s="92"/>
      <c r="AS54" s="92">
        <f>AC54+AK54</f>
        <v>254453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56" t="s">
        <v>42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 x14ac:dyDescent="0.2">
      <c r="A57" s="48" t="s">
        <v>98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59" t="s">
        <v>34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9" t="s">
        <v>8</v>
      </c>
      <c r="AC61" s="69"/>
      <c r="AD61" s="69"/>
      <c r="AE61" s="69"/>
      <c r="AF61" s="69"/>
      <c r="AG61" s="69"/>
      <c r="AH61" s="69"/>
      <c r="AI61" s="69"/>
      <c r="AJ61" s="69" t="s">
        <v>9</v>
      </c>
      <c r="AK61" s="69"/>
      <c r="AL61" s="69"/>
      <c r="AM61" s="69"/>
      <c r="AN61" s="69"/>
      <c r="AO61" s="69"/>
      <c r="AP61" s="69"/>
      <c r="AQ61" s="69"/>
      <c r="AR61" s="69" t="s">
        <v>10</v>
      </c>
      <c r="AS61" s="69"/>
      <c r="AT61" s="69"/>
      <c r="AU61" s="69"/>
      <c r="AV61" s="69"/>
      <c r="AW61" s="69"/>
      <c r="AX61" s="69"/>
      <c r="AY61" s="69"/>
      <c r="CA61" s="1" t="s">
        <v>15</v>
      </c>
    </row>
    <row r="62" spans="1:79" s="4" customFormat="1" ht="12.75" customHeight="1" x14ac:dyDescent="0.2">
      <c r="A62" s="88"/>
      <c r="B62" s="88"/>
      <c r="C62" s="88"/>
      <c r="D62" s="94" t="s">
        <v>27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>
        <f>AB62+AJ62</f>
        <v>0</v>
      </c>
      <c r="AS62" s="92"/>
      <c r="AT62" s="92"/>
      <c r="AU62" s="92"/>
      <c r="AV62" s="92"/>
      <c r="AW62" s="92"/>
      <c r="AX62" s="92"/>
      <c r="AY62" s="92"/>
      <c r="CA62" s="4" t="s">
        <v>16</v>
      </c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7" t="s">
        <v>72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100"/>
      <c r="AA68" s="100"/>
      <c r="AB68" s="100"/>
      <c r="AC68" s="100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9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3" t="s">
        <v>73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74</v>
      </c>
      <c r="AA69" s="71"/>
      <c r="AB69" s="71"/>
      <c r="AC69" s="71"/>
      <c r="AD69" s="71"/>
      <c r="AE69" s="83" t="s">
        <v>75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213453</v>
      </c>
      <c r="AX69" s="53"/>
      <c r="AY69" s="53"/>
      <c r="AZ69" s="53"/>
      <c r="BA69" s="53"/>
      <c r="BB69" s="53"/>
      <c r="BC69" s="53"/>
      <c r="BD69" s="53"/>
      <c r="BE69" s="53">
        <v>213453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3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78</v>
      </c>
      <c r="AA71" s="71"/>
      <c r="AB71" s="71"/>
      <c r="AC71" s="71"/>
      <c r="AD71" s="71"/>
      <c r="AE71" s="83" t="s">
        <v>75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5</v>
      </c>
      <c r="AX71" s="53"/>
      <c r="AY71" s="53"/>
      <c r="AZ71" s="53"/>
      <c r="BA71" s="53"/>
      <c r="BB71" s="53"/>
      <c r="BC71" s="53"/>
      <c r="BD71" s="53"/>
      <c r="BE71" s="53">
        <v>5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74</v>
      </c>
      <c r="AA73" s="71"/>
      <c r="AB73" s="71"/>
      <c r="AC73" s="71"/>
      <c r="AD73" s="71"/>
      <c r="AE73" s="83"/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42690.6</v>
      </c>
      <c r="AX73" s="53"/>
      <c r="AY73" s="53"/>
      <c r="AZ73" s="53"/>
      <c r="BA73" s="53"/>
      <c r="BB73" s="53"/>
      <c r="BC73" s="53"/>
      <c r="BD73" s="53"/>
      <c r="BE73" s="53">
        <v>42690.6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3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74</v>
      </c>
      <c r="AA74" s="71"/>
      <c r="AB74" s="71"/>
      <c r="AC74" s="71"/>
      <c r="AD74" s="71"/>
      <c r="AE74" s="83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49000</v>
      </c>
      <c r="AX74" s="53"/>
      <c r="AY74" s="53"/>
      <c r="AZ74" s="53"/>
      <c r="BA74" s="53"/>
      <c r="BB74" s="53"/>
      <c r="BC74" s="53"/>
      <c r="BD74" s="53"/>
      <c r="BE74" s="53">
        <v>49000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2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3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85</v>
      </c>
      <c r="AA76" s="71"/>
      <c r="AB76" s="71"/>
      <c r="AC76" s="71"/>
      <c r="AD76" s="71"/>
      <c r="AE76" s="83"/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100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14" t="s">
        <v>92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94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70" t="s">
        <v>3</v>
      </c>
      <c r="B81" s="70"/>
      <c r="C81" s="70"/>
      <c r="D81" s="70"/>
      <c r="E81" s="70"/>
      <c r="F81" s="70"/>
    </row>
    <row r="82" spans="1:59" ht="13.15" customHeight="1" x14ac:dyDescent="0.2">
      <c r="A82" s="111" t="s">
        <v>91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 x14ac:dyDescent="0.2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4" t="s">
        <v>93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0" t="s">
        <v>95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59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116">
        <v>44286</v>
      </c>
      <c r="B87" s="46"/>
      <c r="C87" s="46"/>
      <c r="D87" s="46"/>
      <c r="E87" s="46"/>
      <c r="F87" s="46"/>
      <c r="G87" s="46"/>
      <c r="H87" s="46"/>
    </row>
    <row r="88" spans="1:59" x14ac:dyDescent="0.2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1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62:C62"/>
    <mergeCell ref="D62:AA62"/>
    <mergeCell ref="AB62:AI62"/>
    <mergeCell ref="AJ62:AQ62"/>
    <mergeCell ref="AR62:AY62"/>
    <mergeCell ref="Z65:AD65"/>
    <mergeCell ref="G65:Y65"/>
    <mergeCell ref="AW65:BD65"/>
    <mergeCell ref="AO79:BG79"/>
    <mergeCell ref="A81:F81"/>
    <mergeCell ref="A68:F68"/>
    <mergeCell ref="Z68:AD68"/>
    <mergeCell ref="AE68:AN68"/>
    <mergeCell ref="A79:V79"/>
    <mergeCell ref="W79:AM79"/>
    <mergeCell ref="W80:AM80"/>
    <mergeCell ref="BE65:BL65"/>
    <mergeCell ref="AO80:BG80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8:C59"/>
    <mergeCell ref="D60:AA60"/>
    <mergeCell ref="AB60:AI60"/>
    <mergeCell ref="W86:AM86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23" priority="25" stopIfTrue="1" operator="equal">
      <formula>$G67</formula>
    </cfRule>
  </conditionalFormatting>
  <conditionalFormatting sqref="D49">
    <cfRule type="cellIs" dxfId="22" priority="26" stopIfTrue="1" operator="equal">
      <formula>$D48</formula>
    </cfRule>
  </conditionalFormatting>
  <conditionalFormatting sqref="A68:F68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D51">
    <cfRule type="cellIs" dxfId="19" priority="23" stopIfTrue="1" operator="equal">
      <formula>$D50</formula>
    </cfRule>
  </conditionalFormatting>
  <conditionalFormatting sqref="D52">
    <cfRule type="cellIs" dxfId="18" priority="22" stopIfTrue="1" operator="equal">
      <formula>$D51</formula>
    </cfRule>
  </conditionalFormatting>
  <conditionalFormatting sqref="D53">
    <cfRule type="cellIs" dxfId="17" priority="21" stopIfTrue="1" operator="equal">
      <formula>$D52</formula>
    </cfRule>
  </conditionalFormatting>
  <conditionalFormatting sqref="D54">
    <cfRule type="cellIs" dxfId="16" priority="20" stopIfTrue="1" operator="equal">
      <formula>$D53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КПК0117321</vt:lpstr>
      <vt:lpstr>КПК0117321!Область_печати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2021-03-31T13:56:35Z</dcterms:modified>
</cp:coreProperties>
</file>