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7321" sheetId="2" r:id="rId1"/>
  </sheets>
  <definedNames>
    <definedName name="_xlnm.Print_Area" localSheetId="0">КПК0117321!$A$1:$BM$87</definedName>
  </definedNames>
  <calcPr calcId="144525" refMode="R1C1"/>
</workbook>
</file>

<file path=xl/calcChain.xml><?xml version="1.0" encoding="utf-8"?>
<calcChain xmlns="http://schemas.openxmlformats.org/spreadsheetml/2006/main">
  <c r="BE74" i="2" l="1"/>
  <c r="BE73" i="2"/>
  <c r="BE72" i="2"/>
  <c r="BE71" i="2"/>
  <c r="BE70" i="2"/>
  <c r="BE69" i="2"/>
  <c r="BE68" i="2"/>
  <c r="BE67" i="2"/>
  <c r="AR61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<sst xmlns="http://schemas.openxmlformats.org/spreadsheetml/2006/main" count="137" uniqueCount="102">
  <si>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</si>
  <si>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</si>
  <si>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</si>
  <si>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</si>
  <si>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</si>
  <si>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</si>
  <si>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</si>
  <si>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</si>
  <si>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</si>
  <si>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</si>
  <si>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</si>
  <si>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</si>
  <si>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</si>
  <si>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</si>
  <si>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</si>
  <si>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</si>
  <si>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</si>
  <si>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</si>
  <si>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</si>
  <si>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</si>
  <si>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</si>
  <si>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</si>
  <si>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</si>
  <si>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</si>
  <si>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</si>
  <si>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</si>
  <si>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</si>
  <si>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</si>
  <si>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</si>
  <si>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</si>
  <si>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</si>
  <si>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</si>
  <si>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</si>
  <si>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</si>
  <si>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</si>
  <si>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</si>
  <si>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</si>
  <si>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</si>
  <si>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</si>
  <si>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</si>
  <si>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</si>
  <si>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</si>
  <si>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</si>
  <si>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</si>
  <si>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</si>
  <si>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</si>
  <si>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</si>
  <si>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</si>
  <si>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</si>
  <si>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</si>
  <si>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</si>
  <si>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</si>
  <si>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</si>
  <si>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</si>
  <si>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</si>
  <si>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</si>
  <si>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</si>
  <si>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</si>
  <si>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</si>
  <si>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</si>
  <si>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</si>
  <si>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</si>
  <si>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</si>
  <si>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</si>
  <si>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інфраструктури території</t>
  </si>
  <si>
    <t>Проведення капітального ремонту</t>
  </si>
  <si>
    <t>Капітальний ремонт тепломережі  Панківського ЗДО " Сонечко" с.Панка Сторожинецької міської ради</t>
  </si>
  <si>
    <t>Капітальний ремонт тепломережі Зруб-Комарівської гімназії  в  с.Зруб Комарівці Сторожинецької міської ради</t>
  </si>
  <si>
    <t>Капітальний ремонт котельні ЗДО с.Панка</t>
  </si>
  <si>
    <t>Заміна віконних блоків Сторожинецької ЗОШ І-ІІІст.</t>
  </si>
  <si>
    <t>УСЬОГО</t>
  </si>
  <si>
    <t>затрат</t>
  </si>
  <si>
    <t>Обсяг видатків на капітальний ремонт</t>
  </si>
  <si>
    <t>грн.</t>
  </si>
  <si>
    <t>кошторисна документація</t>
  </si>
  <si>
    <t>продукту</t>
  </si>
  <si>
    <t>кількість об`єктів</t>
  </si>
  <si>
    <t>шт.</t>
  </si>
  <si>
    <t>ефективності</t>
  </si>
  <si>
    <t>Середня вартість одного об`єкта</t>
  </si>
  <si>
    <t>якості</t>
  </si>
  <si>
    <t>Питома вага відремонтованих об`єктів, у загальній кількості запланованих об`єктів</t>
  </si>
  <si>
    <t>відс.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</si>
  <si>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зі змінами, Закон України «Про державний бюджет України на 2021 рік»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</si>
  <si>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</si>
  <si>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</si>
  <si>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</si>
  <si>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</si>
  <si>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</si>
  <si>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</si>
  <si>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</si>
  <si>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</si>
  <si>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</si>
  <si>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</si>
  <si>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</si>
  <si>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</si>
  <si>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</si>
  <si>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0117321</t>
  </si>
  <si>
    <t>Будівництво-1 освітніх установ та закладів</t>
  </si>
  <si>
    <t>0110000</t>
  </si>
  <si>
    <t>7321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</si>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</sst>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85</v>
      </c>
      <c r="AP7" s="108"/>
      <c r="AQ7" s="108"/>
      <c r="AR7" s="108"/>
      <c r="AS7" s="108"/>
      <c r="AT7" s="108"/>
      <c r="AU7" s="108"/>
      <c r="AV7" s="1" t="s">
        <v>63</v>
      </c>
      <c r="AW7" s="110">
        <v>59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93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87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93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97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98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94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205453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205453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67756</v>
      </c>
      <c r="AL49" s="53"/>
      <c r="AM49" s="53"/>
      <c r="AN49" s="53"/>
      <c r="AO49" s="53"/>
      <c r="AP49" s="53"/>
      <c r="AQ49" s="53"/>
      <c r="AR49" s="53"/>
      <c r="AS49" s="53">
        <f>AC49+AK49</f>
        <v>67756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82697</v>
      </c>
      <c r="AL50" s="53"/>
      <c r="AM50" s="53"/>
      <c r="AN50" s="53"/>
      <c r="AO50" s="53"/>
      <c r="AP50" s="53"/>
      <c r="AQ50" s="53"/>
      <c r="AR50" s="53"/>
      <c r="AS50" s="53">
        <f>AC50+AK50</f>
        <v>82697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30000</v>
      </c>
      <c r="AL51" s="53"/>
      <c r="AM51" s="53"/>
      <c r="AN51" s="53"/>
      <c r="AO51" s="53"/>
      <c r="AP51" s="53"/>
      <c r="AQ51" s="53"/>
      <c r="AR51" s="53"/>
      <c r="AS51" s="53">
        <f>AC51+AK51</f>
        <v>30000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3">
        <v>4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25000</v>
      </c>
      <c r="AL52" s="53"/>
      <c r="AM52" s="53"/>
      <c r="AN52" s="53"/>
      <c r="AO52" s="53"/>
      <c r="AP52" s="53"/>
      <c r="AQ52" s="53"/>
      <c r="AR52" s="53"/>
      <c r="AS52" s="53">
        <f>AC52+AK52</f>
        <v>25000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0</v>
      </c>
      <c r="AD53" s="92"/>
      <c r="AE53" s="92"/>
      <c r="AF53" s="92"/>
      <c r="AG53" s="92"/>
      <c r="AH53" s="92"/>
      <c r="AI53" s="92"/>
      <c r="AJ53" s="92"/>
      <c r="AK53" s="92">
        <v>205453</v>
      </c>
      <c r="AL53" s="92"/>
      <c r="AM53" s="92"/>
      <c r="AN53" s="92"/>
      <c r="AO53" s="92"/>
      <c r="AP53" s="92"/>
      <c r="AQ53" s="92"/>
      <c r="AR53" s="92"/>
      <c r="AS53" s="92">
        <f>AC53+AK53</f>
        <v>205453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 x14ac:dyDescent="0.2">
      <c r="A56" s="48" t="s">
        <v>95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12.75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s="4" customFormat="1" ht="12.75" customHeight="1" x14ac:dyDescent="0.2">
      <c r="A61" s="88"/>
      <c r="B61" s="88"/>
      <c r="C61" s="88"/>
      <c r="D61" s="94" t="s">
        <v>27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6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>
        <f>AB61+AJ61</f>
        <v>0</v>
      </c>
      <c r="AS61" s="92"/>
      <c r="AT61" s="92"/>
      <c r="AU61" s="92"/>
      <c r="AV61" s="92"/>
      <c r="AW61" s="92"/>
      <c r="AX61" s="92"/>
      <c r="AY61" s="92"/>
      <c r="CA61" s="4" t="s">
        <v>16</v>
      </c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8" t="s">
        <v>32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10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7" t="s">
        <v>71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100"/>
      <c r="AA67" s="100"/>
      <c r="AB67" s="100"/>
      <c r="AC67" s="100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9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>
        <f>AO67+AW67</f>
        <v>0</v>
      </c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3" t="s">
        <v>72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73</v>
      </c>
      <c r="AA68" s="71"/>
      <c r="AB68" s="71"/>
      <c r="AC68" s="71"/>
      <c r="AD68" s="71"/>
      <c r="AE68" s="83" t="s">
        <v>74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205453</v>
      </c>
      <c r="AX68" s="53"/>
      <c r="AY68" s="53"/>
      <c r="AZ68" s="53"/>
      <c r="BA68" s="53"/>
      <c r="BB68" s="53"/>
      <c r="BC68" s="53"/>
      <c r="BD68" s="53"/>
      <c r="BE68" s="53">
        <f>AO68+AW68</f>
        <v>205453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>
        <f>AO69+AW69</f>
        <v>0</v>
      </c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3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77</v>
      </c>
      <c r="AA70" s="71"/>
      <c r="AB70" s="71"/>
      <c r="AC70" s="71"/>
      <c r="AD70" s="71"/>
      <c r="AE70" s="83" t="s">
        <v>74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4</v>
      </c>
      <c r="AX70" s="53"/>
      <c r="AY70" s="53"/>
      <c r="AZ70" s="53"/>
      <c r="BA70" s="53"/>
      <c r="BB70" s="53"/>
      <c r="BC70" s="53"/>
      <c r="BD70" s="53"/>
      <c r="BE70" s="53">
        <f>AO70+AW70</f>
        <v>4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>
        <f>AO71+AW71</f>
        <v>0</v>
      </c>
      <c r="BF71" s="92"/>
      <c r="BG71" s="92"/>
      <c r="BH71" s="92"/>
      <c r="BI71" s="92"/>
      <c r="BJ71" s="92"/>
      <c r="BK71" s="92"/>
      <c r="BL71" s="92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3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73</v>
      </c>
      <c r="AA72" s="71"/>
      <c r="AB72" s="71"/>
      <c r="AC72" s="71"/>
      <c r="AD72" s="71"/>
      <c r="AE72" s="83"/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51363</v>
      </c>
      <c r="AX72" s="53"/>
      <c r="AY72" s="53"/>
      <c r="AZ72" s="53"/>
      <c r="BA72" s="53"/>
      <c r="BB72" s="53"/>
      <c r="BC72" s="53"/>
      <c r="BD72" s="53"/>
      <c r="BE72" s="53">
        <f>AO72+AW72</f>
        <v>51363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2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100"/>
      <c r="AA73" s="100"/>
      <c r="AB73" s="100"/>
      <c r="AC73" s="100"/>
      <c r="AD73" s="100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>
        <f>AO73+AW73</f>
        <v>0</v>
      </c>
      <c r="BF73" s="92"/>
      <c r="BG73" s="92"/>
      <c r="BH73" s="92"/>
      <c r="BI73" s="92"/>
      <c r="BJ73" s="92"/>
      <c r="BK73" s="92"/>
      <c r="BL73" s="92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3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82</v>
      </c>
      <c r="AA74" s="71"/>
      <c r="AB74" s="71"/>
      <c r="AC74" s="71"/>
      <c r="AD74" s="71"/>
      <c r="AE74" s="83"/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100</v>
      </c>
      <c r="AX74" s="53"/>
      <c r="AY74" s="53"/>
      <c r="AZ74" s="53"/>
      <c r="BA74" s="53"/>
      <c r="BB74" s="53"/>
      <c r="BC74" s="53"/>
      <c r="BD74" s="53"/>
      <c r="BE74" s="53">
        <f>AO74+AW74</f>
        <v>100</v>
      </c>
      <c r="BF74" s="53"/>
      <c r="BG74" s="53"/>
      <c r="BH74" s="53"/>
      <c r="BI74" s="53"/>
      <c r="BJ74" s="53"/>
      <c r="BK74" s="53"/>
      <c r="BL74" s="53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4" t="s">
        <v>89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0" t="s">
        <v>91</v>
      </c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</row>
    <row r="78" spans="1:79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 x14ac:dyDescent="0.2">
      <c r="A79" s="70" t="s">
        <v>3</v>
      </c>
      <c r="B79" s="70"/>
      <c r="C79" s="70"/>
      <c r="D79" s="70"/>
      <c r="E79" s="70"/>
      <c r="F79" s="70"/>
    </row>
    <row r="80" spans="1:79" ht="13.15" customHeight="1" x14ac:dyDescent="0.2">
      <c r="A80" s="111" t="s">
        <v>88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4" t="s">
        <v>90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92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16">
        <v>44239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19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61:C61"/>
    <mergeCell ref="D61:AA61"/>
    <mergeCell ref="AB61:AI61"/>
    <mergeCell ref="AJ61:AQ61"/>
    <mergeCell ref="AR61:AY61"/>
    <mergeCell ref="Z64:AD64"/>
    <mergeCell ref="G64:Y64"/>
    <mergeCell ref="AW64:BD64"/>
    <mergeCell ref="AO77:BG77"/>
    <mergeCell ref="A79:F79"/>
    <mergeCell ref="A67:F67"/>
    <mergeCell ref="Z67:AD67"/>
    <mergeCell ref="AE67:AN67"/>
    <mergeCell ref="A77:V77"/>
    <mergeCell ref="W77:AM77"/>
    <mergeCell ref="W78:AM78"/>
    <mergeCell ref="BE64:BL64"/>
    <mergeCell ref="AO78:BG78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7:C58"/>
    <mergeCell ref="D59:AA59"/>
    <mergeCell ref="AB59:AI59"/>
    <mergeCell ref="W84:AM84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20" priority="22" stopIfTrue="1" operator="equal">
      <formula>$G66</formula>
    </cfRule>
  </conditionalFormatting>
  <conditionalFormatting sqref="D49">
    <cfRule type="cellIs" dxfId="19" priority="23" stopIfTrue="1" operator="equal">
      <formula>$D48</formula>
    </cfRule>
  </conditionalFormatting>
  <conditionalFormatting sqref="A67:F67">
    <cfRule type="cellIs" dxfId="18" priority="24" stopIfTrue="1" operator="equal">
      <formula>0</formula>
    </cfRule>
  </conditionalFormatting>
  <conditionalFormatting sqref="D50">
    <cfRule type="cellIs" dxfId="17" priority="21" stopIfTrue="1" operator="equal">
      <formula>$D49</formula>
    </cfRule>
  </conditionalFormatting>
  <conditionalFormatting sqref="D51">
    <cfRule type="cellIs" dxfId="16" priority="20" stopIfTrue="1" operator="equal">
      <formula>$D50</formula>
    </cfRule>
  </conditionalFormatting>
  <conditionalFormatting sqref="D52">
    <cfRule type="cellIs" dxfId="15" priority="19" stopIfTrue="1" operator="equal">
      <formula>$D51</formula>
    </cfRule>
  </conditionalFormatting>
  <conditionalFormatting sqref="D53">
    <cfRule type="cellIs" dxfId="14" priority="18" stopIfTrue="1" operator="equal">
      <formula>$D52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КПК0117321</vt:lpstr>
      <vt:lpstr>КПК0117321!Область_печати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2021-02-12T09:10:17Z</dcterms:modified>
</cp:coreProperties>
</file>