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<sst xmlns="http://schemas.openxmlformats.org/spreadsheetml/2006/main" count="29" uniqueCount="29">
  <si>
    <t>Бюджет Сторожинецької мiської територiальної громади</t>
  </si>
  <si>
    <t>Станом на 01.04.2021</t>
  </si>
  <si>
    <t>Аналіз фінансування установ на 31.03.2021</t>
  </si>
  <si>
    <t>Загальний фонд</t>
  </si>
  <si>
    <t>Код</t>
  </si>
  <si>
    <t>Показник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</si>
  <si>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</si>
  <si>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</si>
  <si>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(гр8/гр5*100)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</si>
  <si>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</si>
  <si>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</si>
  <si>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</si>
  <si>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</si>
  <si>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</si>
  <si>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</si>
  <si>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</si>
  <si>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</si>
  <si>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</si>
  <si>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</si>
  <si>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</si>
  <si>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</si>
  <si>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</si>
  <si>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</si>
  <si>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</si>
  <si>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</si>
  <si>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9000</t>
  </si>
  <si>
    <t>Міжбюджетні трансферти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</si>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</sst>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workbookViewId="0">
      <selection activeCell="H15" sqref="H15"/>
    </sheetView>
  </sheetViews>
  <sheetFormatPr defaultRowHeight="12.75" x14ac:dyDescent="0.2"/>
  <cols>
    <col min="1" max="1" width="10.7109375" customWidth="1"/>
    <col min="2" max="2" width="50.7109375" customWidth="1"/>
    <col min="3" max="5" width="15.7109375" customWidth="1"/>
  </cols>
  <sheetData>
    <row r="1" spans="1:5" x14ac:dyDescent="0.2">
      <c r="A1" t="s">
        <v>0</v>
      </c>
    </row>
    <row r="2" spans="1:5" ht="18.75" x14ac:dyDescent="0.3">
      <c r="A2" s="2" t="s">
        <v>2</v>
      </c>
      <c r="B2" s="1"/>
      <c r="C2" s="1"/>
      <c r="D2" s="1"/>
    </row>
    <row r="3" spans="1:5" x14ac:dyDescent="0.2">
      <c r="A3" s="1" t="s">
        <v>3</v>
      </c>
      <c r="B3" s="1"/>
      <c r="C3" s="1"/>
      <c r="D3" s="1"/>
    </row>
    <row r="4" spans="1:5" x14ac:dyDescent="0.2">
      <c r="A4" t="s">
        <v>1</v>
      </c>
    </row>
    <row r="5" spans="1:5" s="3" customFormat="1" ht="38.25" x14ac:dyDescent="0.2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</row>
    <row r="6" spans="1:5" x14ac:dyDescent="0.2">
      <c r="A6" s="6" t="s">
        <v>9</v>
      </c>
      <c r="B6" s="7" t="s">
        <v>10</v>
      </c>
      <c r="C6" s="8">
        <v>63392661.170000009</v>
      </c>
      <c r="D6" s="8">
        <v>53800011.69000002</v>
      </c>
      <c r="E6" s="8">
        <f>IF(C6=0,0,(D6/C6)*100)</f>
        <v>84.867886435189405</v>
      </c>
    </row>
    <row r="7" spans="1:5" x14ac:dyDescent="0.2">
      <c r="A7" s="6" t="s">
        <v>11</v>
      </c>
      <c r="B7" s="7" t="s">
        <v>12</v>
      </c>
      <c r="C7" s="8">
        <v>5024715</v>
      </c>
      <c r="D7" s="8">
        <v>3777917.5999999996</v>
      </c>
      <c r="E7" s="8">
        <f>IF(C7=0,0,(D7/C7)*100)</f>
        <v>75.186704121527285</v>
      </c>
    </row>
    <row r="8" spans="1:5" x14ac:dyDescent="0.2">
      <c r="A8" s="6" t="s">
        <v>13</v>
      </c>
      <c r="B8" s="7" t="s">
        <v>14</v>
      </c>
      <c r="C8" s="8">
        <v>2828531</v>
      </c>
      <c r="D8" s="8">
        <v>2620384.4999999995</v>
      </c>
      <c r="E8" s="8">
        <f>IF(C8=0,0,(D8/C8)*100)</f>
        <v>92.641180174443889</v>
      </c>
    </row>
    <row r="9" spans="1:5" x14ac:dyDescent="0.2">
      <c r="A9" s="6" t="s">
        <v>15</v>
      </c>
      <c r="B9" s="7" t="s">
        <v>16</v>
      </c>
      <c r="C9" s="8">
        <v>2516862</v>
      </c>
      <c r="D9" s="8">
        <v>2013581.1</v>
      </c>
      <c r="E9" s="8">
        <f>IF(C9=0,0,(D9/C9)*100)</f>
        <v>80.003635479418421</v>
      </c>
    </row>
    <row r="10" spans="1:5" x14ac:dyDescent="0.2">
      <c r="A10" s="6" t="s">
        <v>17</v>
      </c>
      <c r="B10" s="7" t="s">
        <v>18</v>
      </c>
      <c r="C10" s="8">
        <v>945405</v>
      </c>
      <c r="D10" s="8">
        <v>722798.07000000007</v>
      </c>
      <c r="E10" s="8">
        <f>IF(C10=0,0,(D10/C10)*100)</f>
        <v>76.453802338680248</v>
      </c>
    </row>
    <row r="11" spans="1:5" x14ac:dyDescent="0.2">
      <c r="A11" s="6" t="s">
        <v>19</v>
      </c>
      <c r="B11" s="7" t="s">
        <v>20</v>
      </c>
      <c r="C11" s="8">
        <v>1303300</v>
      </c>
      <c r="D11" s="8">
        <v>891337.66</v>
      </c>
      <c r="E11" s="8">
        <f>IF(C11=0,0,(D11/C11)*100)</f>
        <v>68.390827898411715</v>
      </c>
    </row>
    <row r="12" spans="1:5" x14ac:dyDescent="0.2">
      <c r="A12" s="6" t="s">
        <v>21</v>
      </c>
      <c r="B12" s="7" t="s">
        <v>22</v>
      </c>
      <c r="C12" s="8">
        <v>364102</v>
      </c>
      <c r="D12" s="8">
        <v>319705</v>
      </c>
      <c r="E12" s="8">
        <f>IF(C12=0,0,(D12/C12)*100)</f>
        <v>87.80643885504611</v>
      </c>
    </row>
    <row r="13" spans="1:5" x14ac:dyDescent="0.2">
      <c r="A13" s="6" t="s">
        <v>23</v>
      </c>
      <c r="B13" s="7" t="s">
        <v>24</v>
      </c>
      <c r="C13" s="8">
        <v>727400</v>
      </c>
      <c r="D13" s="8">
        <v>638681.14</v>
      </c>
      <c r="E13" s="8">
        <f>IF(C13=0,0,(D13/C13)*100)</f>
        <v>87.803291174044546</v>
      </c>
    </row>
    <row r="14" spans="1:5" x14ac:dyDescent="0.2">
      <c r="A14" s="6" t="s">
        <v>25</v>
      </c>
      <c r="B14" s="7" t="s">
        <v>26</v>
      </c>
      <c r="C14" s="8">
        <v>66000</v>
      </c>
      <c r="D14" s="8">
        <v>66000</v>
      </c>
      <c r="E14" s="8">
        <f>IF(C14=0,0,(D14/C14)*100)</f>
        <v>100</v>
      </c>
    </row>
    <row r="15" spans="1:5" x14ac:dyDescent="0.2">
      <c r="A15" s="9" t="s">
        <v>27</v>
      </c>
      <c r="B15" s="10" t="s">
        <v>28</v>
      </c>
      <c r="C15" s="11">
        <v>84723839.390000001</v>
      </c>
      <c r="D15" s="11">
        <v>71529511.879999951</v>
      </c>
      <c r="E15" s="11">
        <f>IF(C15=0,0,(D15/C15)*100)</f>
        <v>84.426664791164569</v>
      </c>
    </row>
    <row r="16" spans="1:5" x14ac:dyDescent="0.2">
      <c r="A16" s="4"/>
      <c r="B16" s="4"/>
      <c r="C16" s="4"/>
      <c r="D16" s="4"/>
      <c r="E16" s="4"/>
    </row>
  </sheetData>
  <mergeCells count="2">
    <mergeCell ref="A2:D2"/>
    <mergeCell ref="A3:D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2021-04-01T08:56:00Z</dcterms:created>
  <dcterms:modified xsi:type="dcterms:W3CDTF">2021-04-01T08:58:13Z</dcterms:modified>
</cp:coreProperties>
</file>