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145" windowWidth="11355" windowHeight="8265" activeTab="0"/>
  </bookViews>
  <sheets>
    <sheet name="Додаток 5" sheetId="1" r:id="rId1"/>
  </sheets>
  <definedNames>
    <definedName name="_xlnm.Print_Area" localSheetId="0">'Додаток 5'!$A$1:$K$27</definedName>
  </definedNames>
  <calcPr fullCalcOnLoad="1"/>
</workbook>
</file>

<file path=xl/sharedStrings.xml><?xml version="1.0" encoding="utf-8"?>
<sst xmlns="http://schemas.openxmlformats.org/spreadsheetml/2006/main" count="96" uniqueCount="80">
  <si>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</si>
  <si>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</si>
  <si>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</si>
  <si>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</si>
  <si>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</si>
  <si>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</si>
  <si>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</si>
  <si>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</si>
  <si>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</si>
  <si>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</si>
  <si>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1030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</si>
  <si>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</si>
  <si>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</si>
  <si>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</si>
  <si>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</si>
  <si>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</si>
  <si>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VIIІ  скликання</t>
  </si>
  <si>
    <t xml:space="preserve">Програма  надання   допомоги   хворим  з   хронічною нирковою    недостатністю, які проживають  на   території  громади та отримують програмний гемодіаліз на 2021 рік
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</si>
  <si>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</si>
  <si>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0721</t>
  </si>
  <si>
    <t>0112152</t>
  </si>
  <si>
    <t>2152</t>
  </si>
  <si>
    <t>рішення ІI сесії міської ради VIIІ скликання від 22.12.2020року №65</t>
  </si>
  <si>
    <t>Зміни до розподілу витрат місцевого бюджету на реалізацію місцевих/ регіональних програм у 2021році</t>
  </si>
  <si>
    <t>0116030</t>
  </si>
  <si>
    <t>0620</t>
  </si>
  <si>
    <t xml:space="preserve">Програма реформування і розвитку житлово-комунального господарства Сторожинецької міської ради на  2021-2022 роки </t>
  </si>
  <si>
    <t>рішення ІІІсесії міської ради VIIІ скликання від 29.12.2020року №113</t>
  </si>
  <si>
    <t>0118340</t>
  </si>
  <si>
    <t>8340</t>
  </si>
  <si>
    <r>
      <t xml:space="preserve">Програма </t>
    </r>
    <r>
      <rPr>
        <sz val="14"/>
        <color indexed="8"/>
        <rFont val="Times New Roman"/>
        <family val="1"/>
      </rPr>
      <t>охорони навколишнього природного середовища Сторожинецької  територіальної громади на 2021-2022 роки</t>
    </r>
  </si>
  <si>
    <t>0118312</t>
  </si>
  <si>
    <t>8312</t>
  </si>
  <si>
    <t>0512</t>
  </si>
  <si>
    <t>рішення V сесії міської ради VIIІ скликання від 27.01.2021року №</t>
  </si>
  <si>
    <t>Сторожинецька міська рада/Інші програми та заходи у сфері охорони здоров`я</t>
  </si>
  <si>
    <t>Сторожинецька міська рада/Організація благоустрою населених пунктів</t>
  </si>
  <si>
    <t>Сторожинецька міська рада/'Природоохоронні заходи за рахунок цільових фондів</t>
  </si>
  <si>
    <t>до рішення VІІ сесії Сторожинецької міської ради</t>
  </si>
  <si>
    <t>від 25.03.2021року №       -7/2021</t>
  </si>
  <si>
    <t xml:space="preserve">Комплекснп програма "Трансплантологія" кеомунального некомерційного підприємства "Сторожинецький Центр первинної медичної допомоги на 2021-2022 роки" </t>
  </si>
  <si>
    <t>рішення ІI сесії міської ради VIIІ скликання від 22.12.2020року №63</t>
  </si>
  <si>
    <t>0112113</t>
  </si>
  <si>
    <t>2113</t>
  </si>
  <si>
    <t>Сторожинецька міська рада/ Первинна 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</si>
  <si>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 комунального некомерційного підприємства "Сторожинецький Центр первинної медичної допомоги" на 2021 рік</t>
  </si>
  <si>
    <t>рішення ІI сесії міської ради VIIІ скликання від 22.12.2020року №64</t>
  </si>
  <si>
    <t>0113192</t>
  </si>
  <si>
    <t>3192</t>
  </si>
  <si>
    <t>Сторожинецька міська рада /'Надання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</si>
  <si>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 фінансової підтримки громадських організацій ветеранів, осіб з інвалідністю, дітей з інвалідністю політвязнів-репресованих, учасників бойових дій та чорнобільців  Сторожинецької міської обєднаної територіальної громади на 2020-2021роки</t>
  </si>
  <si>
    <t>рішення XXXVIII сесії міської ради VIІ скликання від 06.12.2019року №340-38/2019</t>
  </si>
  <si>
    <t>0116071</t>
  </si>
  <si>
    <t>0640</t>
  </si>
  <si>
    <t>Сторожинецька міська рада/'Відшкодування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</si>
  <si>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Додаток 6</t>
  </si>
  <si>
    <t>0116013</t>
  </si>
  <si>
    <t>6013</t>
  </si>
  <si>
    <t>Сторожинецька міська рада/'Забезпечення діяльності водопровідно-каналізаційного господарства</t>
  </si>
  <si>
    <t>0117310</t>
  </si>
  <si>
    <t>0443</t>
  </si>
  <si>
    <t>Сторожинецька міська рада/Будівництво ¹ обєктів житлово-комунального господарства</t>
  </si>
  <si>
    <t>0117461</t>
  </si>
  <si>
    <t>1456</t>
  </si>
  <si>
    <t>рішення ІІІсесії міської ради VIIІ скликання від 29.12.2020року №114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</si>
  <si>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</si>
  <si>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0119800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</si>
  <si>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</si>
  <si>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</si>
  <si>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</si>
  <si>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</si>
  <si>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ІI сесії міської ради VIIІ скликання від 22.12.2020року №36</t>
  </si>
  <si>
    <t>Сторожинецька міська рада/Утилізація відходів</t>
  </si>
  <si>
    <t xml:space="preserve"> </t>
  </si>
  <si>
    <t>018410</t>
  </si>
  <si>
    <t>8410</t>
  </si>
  <si>
    <t>0830</t>
  </si>
  <si>
    <t>Сторожинецька міська рада/Фінансова підтримка засобів масової інформації</t>
  </si>
  <si>
    <t>Комплексна програма розвитку інформаційної та видавничої галузей Сторожинецької міської ради на 2021-2022 роки</t>
  </si>
  <si>
    <t>рішення ІI сесії міської ради VIIІ скликання від 22.12.2020року №52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</si>
</sst>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82" zoomScaleNormal="80" zoomScaleSheetLayoutView="82" zoomScalePageLayoutView="0" workbookViewId="0" topLeftCell="A19">
      <selection activeCell="I25" sqref="I25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48.375" style="0" customWidth="1"/>
    <col min="6" max="6" width="80.25390625" style="0" customWidth="1"/>
    <col min="7" max="7" width="39.0039062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55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0" t="s">
        <v>38</v>
      </c>
      <c r="I2" s="30"/>
      <c r="J2" s="30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0" t="s">
        <v>16</v>
      </c>
      <c r="I3" s="30"/>
      <c r="J3" s="30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0" t="s">
        <v>39</v>
      </c>
      <c r="I4" s="30"/>
      <c r="J4" s="30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3.25" customHeight="1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s="8" customFormat="1" ht="30" customHeight="1">
      <c r="A7" s="31">
        <v>24513000000</v>
      </c>
      <c r="B7" s="31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30" t="s">
        <v>11</v>
      </c>
      <c r="B8" s="30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32" t="s">
        <v>0</v>
      </c>
      <c r="B10" s="32" t="s">
        <v>12</v>
      </c>
      <c r="C10" s="32" t="s">
        <v>13</v>
      </c>
      <c r="D10" s="32" t="s">
        <v>14</v>
      </c>
      <c r="E10" s="32" t="s">
        <v>15</v>
      </c>
      <c r="F10" s="32" t="s">
        <v>4</v>
      </c>
      <c r="G10" s="38" t="s">
        <v>6</v>
      </c>
      <c r="H10" s="32" t="s">
        <v>7</v>
      </c>
      <c r="I10" s="32" t="s">
        <v>2</v>
      </c>
      <c r="J10" s="34" t="s">
        <v>3</v>
      </c>
      <c r="K10" s="35"/>
    </row>
    <row r="11" spans="1:11" ht="112.5" customHeight="1">
      <c r="A11" s="32"/>
      <c r="B11" s="32"/>
      <c r="C11" s="32"/>
      <c r="D11" s="32"/>
      <c r="E11" s="32"/>
      <c r="F11" s="32"/>
      <c r="G11" s="39"/>
      <c r="H11" s="41"/>
      <c r="I11" s="41"/>
      <c r="J11" s="17" t="s">
        <v>8</v>
      </c>
      <c r="K11" s="17" t="s">
        <v>9</v>
      </c>
    </row>
    <row r="12" spans="1:11" ht="65.25" customHeight="1">
      <c r="A12" s="17">
        <v>1</v>
      </c>
      <c r="B12" s="18" t="s">
        <v>20</v>
      </c>
      <c r="C12" s="18" t="s">
        <v>21</v>
      </c>
      <c r="D12" s="18" t="s">
        <v>19</v>
      </c>
      <c r="E12" s="22" t="s">
        <v>35</v>
      </c>
      <c r="F12" s="24" t="s">
        <v>17</v>
      </c>
      <c r="G12" s="25" t="s">
        <v>22</v>
      </c>
      <c r="H12" s="26">
        <f aca="true" t="shared" si="0" ref="H12:H25">I12+J12</f>
        <v>31000</v>
      </c>
      <c r="I12" s="26">
        <v>31000</v>
      </c>
      <c r="J12" s="27"/>
      <c r="K12" s="27"/>
    </row>
    <row r="13" spans="1:11" ht="64.5" customHeight="1">
      <c r="A13" s="17">
        <v>2</v>
      </c>
      <c r="B13" s="18" t="s">
        <v>20</v>
      </c>
      <c r="C13" s="18" t="s">
        <v>21</v>
      </c>
      <c r="D13" s="18" t="s">
        <v>19</v>
      </c>
      <c r="E13" s="22" t="s">
        <v>35</v>
      </c>
      <c r="F13" s="24" t="s">
        <v>40</v>
      </c>
      <c r="G13" s="25" t="s">
        <v>41</v>
      </c>
      <c r="H13" s="26">
        <f t="shared" si="0"/>
        <v>-31000</v>
      </c>
      <c r="I13" s="26">
        <v>-31000</v>
      </c>
      <c r="J13" s="27"/>
      <c r="K13" s="27"/>
    </row>
    <row r="14" spans="1:11" ht="79.5" customHeight="1">
      <c r="A14" s="17">
        <v>3</v>
      </c>
      <c r="B14" s="18" t="s">
        <v>42</v>
      </c>
      <c r="C14" s="18" t="s">
        <v>43</v>
      </c>
      <c r="D14" s="18" t="s">
        <v>19</v>
      </c>
      <c r="E14" s="22" t="s">
        <v>44</v>
      </c>
      <c r="F14" s="24" t="s">
        <v>45</v>
      </c>
      <c r="G14" s="25" t="s">
        <v>46</v>
      </c>
      <c r="H14" s="26">
        <f t="shared" si="0"/>
        <v>121000</v>
      </c>
      <c r="I14" s="26">
        <v>56000</v>
      </c>
      <c r="J14" s="26">
        <v>65000</v>
      </c>
      <c r="K14" s="26">
        <v>65000</v>
      </c>
    </row>
    <row r="15" spans="1:11" ht="93" customHeight="1">
      <c r="A15" s="17">
        <v>4</v>
      </c>
      <c r="B15" s="18" t="s">
        <v>47</v>
      </c>
      <c r="C15" s="18" t="s">
        <v>48</v>
      </c>
      <c r="D15" s="18" t="s">
        <v>10</v>
      </c>
      <c r="E15" s="22" t="s">
        <v>49</v>
      </c>
      <c r="F15" s="24" t="s">
        <v>50</v>
      </c>
      <c r="G15" s="25" t="s">
        <v>51</v>
      </c>
      <c r="H15" s="26">
        <f t="shared" si="0"/>
        <v>20000</v>
      </c>
      <c r="I15" s="26">
        <v>20000</v>
      </c>
      <c r="J15" s="27"/>
      <c r="K15" s="27"/>
    </row>
    <row r="16" spans="1:11" ht="93" customHeight="1">
      <c r="A16" s="17">
        <v>5</v>
      </c>
      <c r="B16" s="18" t="s">
        <v>56</v>
      </c>
      <c r="C16" s="18" t="s">
        <v>57</v>
      </c>
      <c r="D16" s="18" t="s">
        <v>25</v>
      </c>
      <c r="E16" s="22" t="s">
        <v>58</v>
      </c>
      <c r="F16" s="24" t="s">
        <v>26</v>
      </c>
      <c r="G16" s="25" t="s">
        <v>27</v>
      </c>
      <c r="H16" s="26">
        <v>95000</v>
      </c>
      <c r="I16" s="26">
        <v>70000</v>
      </c>
      <c r="J16" s="26">
        <v>25000</v>
      </c>
      <c r="K16" s="26">
        <v>25000</v>
      </c>
    </row>
    <row r="17" spans="1:11" ht="75" customHeight="1">
      <c r="A17" s="17">
        <v>6</v>
      </c>
      <c r="B17" s="18" t="s">
        <v>24</v>
      </c>
      <c r="C17" s="22">
        <v>6030</v>
      </c>
      <c r="D17" s="18" t="s">
        <v>25</v>
      </c>
      <c r="E17" s="22" t="s">
        <v>36</v>
      </c>
      <c r="F17" s="24" t="s">
        <v>26</v>
      </c>
      <c r="G17" s="25" t="s">
        <v>27</v>
      </c>
      <c r="H17" s="26">
        <f t="shared" si="0"/>
        <v>30000</v>
      </c>
      <c r="I17" s="26">
        <v>30000</v>
      </c>
      <c r="J17" s="26"/>
      <c r="K17" s="26"/>
    </row>
    <row r="18" spans="1:11" ht="152.25" customHeight="1">
      <c r="A18" s="17">
        <v>7</v>
      </c>
      <c r="B18" s="18" t="s">
        <v>52</v>
      </c>
      <c r="C18" s="22">
        <v>6071</v>
      </c>
      <c r="D18" s="18" t="s">
        <v>53</v>
      </c>
      <c r="E18" s="22" t="s">
        <v>54</v>
      </c>
      <c r="F18" s="24" t="s">
        <v>26</v>
      </c>
      <c r="G18" s="25" t="s">
        <v>27</v>
      </c>
      <c r="H18" s="26">
        <f t="shared" si="0"/>
        <v>370000</v>
      </c>
      <c r="I18" s="26">
        <v>370000</v>
      </c>
      <c r="J18" s="26"/>
      <c r="K18" s="26"/>
    </row>
    <row r="19" spans="1:11" ht="83.25" customHeight="1">
      <c r="A19" s="17">
        <v>8</v>
      </c>
      <c r="B19" s="18" t="s">
        <v>59</v>
      </c>
      <c r="C19" s="22">
        <v>7310</v>
      </c>
      <c r="D19" s="18" t="s">
        <v>60</v>
      </c>
      <c r="E19" s="22" t="s">
        <v>61</v>
      </c>
      <c r="F19" s="24" t="s">
        <v>26</v>
      </c>
      <c r="G19" s="25" t="s">
        <v>27</v>
      </c>
      <c r="H19" s="26">
        <f t="shared" si="0"/>
        <v>-95000</v>
      </c>
      <c r="I19" s="26"/>
      <c r="J19" s="26">
        <v>-95000</v>
      </c>
      <c r="K19" s="26">
        <v>-95000</v>
      </c>
    </row>
    <row r="20" spans="1:11" ht="83.25" customHeight="1">
      <c r="A20" s="17">
        <v>9</v>
      </c>
      <c r="B20" s="18" t="s">
        <v>62</v>
      </c>
      <c r="C20" s="22">
        <v>7461</v>
      </c>
      <c r="D20" s="18" t="s">
        <v>63</v>
      </c>
      <c r="E20" s="22" t="s">
        <v>65</v>
      </c>
      <c r="F20" s="24" t="s">
        <v>26</v>
      </c>
      <c r="G20" s="25" t="s">
        <v>64</v>
      </c>
      <c r="H20" s="26">
        <f t="shared" si="0"/>
        <v>516000</v>
      </c>
      <c r="I20" s="26">
        <v>516000</v>
      </c>
      <c r="J20" s="26"/>
      <c r="K20" s="26"/>
    </row>
    <row r="21" spans="1:11" ht="62.25" customHeight="1">
      <c r="A21" s="17">
        <v>10</v>
      </c>
      <c r="B21" s="18" t="s">
        <v>28</v>
      </c>
      <c r="C21" s="18" t="s">
        <v>29</v>
      </c>
      <c r="D21" s="18" t="s">
        <v>10</v>
      </c>
      <c r="E21" s="22" t="s">
        <v>37</v>
      </c>
      <c r="F21" s="29" t="s">
        <v>30</v>
      </c>
      <c r="G21" s="25" t="s">
        <v>34</v>
      </c>
      <c r="H21" s="26">
        <f t="shared" si="0"/>
        <v>57000</v>
      </c>
      <c r="I21" s="26">
        <v>57000</v>
      </c>
      <c r="J21" s="26"/>
      <c r="K21" s="26"/>
    </row>
    <row r="22" spans="1:11" ht="62.25" customHeight="1">
      <c r="A22" s="17">
        <v>11</v>
      </c>
      <c r="B22" s="18" t="s">
        <v>31</v>
      </c>
      <c r="C22" s="18" t="s">
        <v>32</v>
      </c>
      <c r="D22" s="18" t="s">
        <v>33</v>
      </c>
      <c r="E22" s="22" t="s">
        <v>72</v>
      </c>
      <c r="F22" s="29" t="s">
        <v>30</v>
      </c>
      <c r="G22" s="25" t="s">
        <v>34</v>
      </c>
      <c r="H22" s="26">
        <f>J22</f>
        <v>5033</v>
      </c>
      <c r="I22" s="26"/>
      <c r="J22" s="26">
        <f>K22</f>
        <v>5033</v>
      </c>
      <c r="K22" s="26">
        <v>5033</v>
      </c>
    </row>
    <row r="23" spans="1:11" ht="62.25" customHeight="1">
      <c r="A23" s="17">
        <v>12</v>
      </c>
      <c r="B23" s="18" t="s">
        <v>74</v>
      </c>
      <c r="C23" s="18" t="s">
        <v>75</v>
      </c>
      <c r="D23" s="18" t="s">
        <v>76</v>
      </c>
      <c r="E23" s="22" t="s">
        <v>77</v>
      </c>
      <c r="F23" s="29" t="s">
        <v>78</v>
      </c>
      <c r="G23" s="25" t="s">
        <v>79</v>
      </c>
      <c r="H23" s="26">
        <f>I23</f>
        <v>4350</v>
      </c>
      <c r="I23" s="26">
        <v>4350</v>
      </c>
      <c r="J23" s="26"/>
      <c r="K23" s="26"/>
    </row>
    <row r="24" spans="1:11" ht="77.25" customHeight="1">
      <c r="A24" s="17">
        <v>12</v>
      </c>
      <c r="B24" s="18" t="s">
        <v>66</v>
      </c>
      <c r="C24" s="18" t="s">
        <v>67</v>
      </c>
      <c r="D24" s="18" t="s">
        <v>68</v>
      </c>
      <c r="E24" s="22" t="s">
        <v>69</v>
      </c>
      <c r="F24" s="29" t="s">
        <v>70</v>
      </c>
      <c r="G24" s="25" t="s">
        <v>71</v>
      </c>
      <c r="H24" s="26">
        <f>I24</f>
        <v>16000</v>
      </c>
      <c r="I24" s="26">
        <v>16000</v>
      </c>
      <c r="J24" s="26"/>
      <c r="K24" s="26"/>
    </row>
    <row r="25" spans="1:11" s="7" customFormat="1" ht="49.5" customHeight="1">
      <c r="A25" s="32" t="s">
        <v>1</v>
      </c>
      <c r="B25" s="32"/>
      <c r="C25" s="32"/>
      <c r="D25" s="32"/>
      <c r="E25" s="32"/>
      <c r="F25" s="32"/>
      <c r="G25" s="17"/>
      <c r="H25" s="28">
        <f t="shared" si="0"/>
        <v>1049383</v>
      </c>
      <c r="I25" s="28">
        <f>SUM(I12:I24)</f>
        <v>1139350</v>
      </c>
      <c r="J25" s="28">
        <f>K25</f>
        <v>-89967</v>
      </c>
      <c r="K25" s="28">
        <f>SUM(K17:K22)</f>
        <v>-89967</v>
      </c>
    </row>
    <row r="26" spans="1:11" s="16" customFormat="1" ht="30.75" customHeight="1">
      <c r="A26" s="19"/>
      <c r="B26" s="19"/>
      <c r="C26" s="36" t="s">
        <v>73</v>
      </c>
      <c r="D26" s="37"/>
      <c r="E26" s="37"/>
      <c r="F26" s="37"/>
      <c r="G26" s="37"/>
      <c r="H26" s="37"/>
      <c r="I26" s="37"/>
      <c r="J26" s="20"/>
      <c r="K26" s="21"/>
    </row>
    <row r="27" spans="1:11" s="15" customFormat="1" ht="54" customHeight="1">
      <c r="A27" s="40" t="s">
        <v>18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34" spans="5:11" ht="12.75">
      <c r="E34" s="5"/>
      <c r="F34" s="5"/>
      <c r="G34" s="5"/>
      <c r="H34" s="5"/>
      <c r="I34" s="5"/>
      <c r="J34" s="5"/>
      <c r="K34" s="9"/>
    </row>
    <row r="35" spans="5:11" ht="16.5">
      <c r="E35" s="5"/>
      <c r="F35" s="10"/>
      <c r="G35" s="10"/>
      <c r="H35" s="10"/>
      <c r="I35" s="10"/>
      <c r="J35" s="10"/>
      <c r="K35" s="9"/>
    </row>
    <row r="36" spans="5:11" ht="12.75">
      <c r="E36" s="5"/>
      <c r="F36" s="5"/>
      <c r="G36" s="5"/>
      <c r="H36" s="5"/>
      <c r="I36" s="5"/>
      <c r="J36" s="5"/>
      <c r="K36" s="9"/>
    </row>
    <row r="37" spans="5:11" ht="12.75">
      <c r="E37" s="5"/>
      <c r="F37" s="5"/>
      <c r="G37" s="5"/>
      <c r="H37" s="5"/>
      <c r="I37" s="5"/>
      <c r="J37" s="5"/>
      <c r="K37" s="9"/>
    </row>
    <row r="38" spans="5:11" ht="12.75">
      <c r="E38" s="5"/>
      <c r="F38" s="5"/>
      <c r="G38" s="5"/>
      <c r="H38" s="5"/>
      <c r="I38" s="5"/>
      <c r="J38" s="5"/>
      <c r="K38" s="9"/>
    </row>
  </sheetData>
  <sheetProtection/>
  <mergeCells count="19">
    <mergeCell ref="J10:K10"/>
    <mergeCell ref="E10:E11"/>
    <mergeCell ref="C26:I26"/>
    <mergeCell ref="G10:G11"/>
    <mergeCell ref="A27:K27"/>
    <mergeCell ref="A25:F25"/>
    <mergeCell ref="D10:D11"/>
    <mergeCell ref="H10:H11"/>
    <mergeCell ref="I10:I11"/>
    <mergeCell ref="H2:J2"/>
    <mergeCell ref="H3:J3"/>
    <mergeCell ref="H4:J4"/>
    <mergeCell ref="A7:B7"/>
    <mergeCell ref="A8:B8"/>
    <mergeCell ref="B10:B11"/>
    <mergeCell ref="C10:C11"/>
    <mergeCell ref="F10:F11"/>
    <mergeCell ref="A6:K6"/>
    <mergeCell ref="A10:A11"/>
  </mergeCells>
  <printOptions/>
  <pageMargins left="0" right="0" top="0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2021-03-11T12:38:49Z</cp:lastPrinted>
  <dcterms:created xsi:type="dcterms:W3CDTF">2010-05-03T07:14:44Z</dcterms:created>
  <dcterms:modified xsi:type="dcterms:W3CDTF">2021-03-19T15:10:28Z</dcterms:modified>
  <cp:category/>
  <cp:version/>
  <cp:contentType/>
  <cp:contentStatus/>
</cp:coreProperties>
</file>