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43" i="1" l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</calcChain>
</file>

<file path=xl/sharedStrings.xml><?xml version="1.0" encoding="utf-8"?>
<sst xmlns="http://schemas.openxmlformats.org/spreadsheetml/2006/main" count="147" uniqueCount="132">
  <si>
    <t>отг м. Сторожинець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</si>
  <si>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</si>
  <si>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</si>
  <si>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</si>
  <si>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</si>
  <si>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</si>
  <si>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</si>
  <si>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</si>
  <si>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</si>
  <si>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</si>
  <si>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</si>
  <si>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</si>
  <si>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</si>
  <si>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</si>
  <si>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</si>
  <si>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</si>
  <si>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</si>
  <si>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</si>
  <si>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</si>
  <si>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</si>
  <si>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</si>
  <si>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</si>
  <si>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</si>
  <si>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</si>
  <si>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</si>
  <si>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Дошкільна освіта</t>
  </si>
  <si>
    <t>0111020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</si>
  <si>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</si>
  <si>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</si>
  <si>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</si>
  <si>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0111170</t>
  </si>
  <si>
    <t>0990</t>
  </si>
  <si>
    <t>1170</t>
  </si>
  <si>
    <t>Методичне забезпечення діяльності навчальних закладів та інші заходи в галузі освіти</t>
  </si>
  <si>
    <t>0111220</t>
  </si>
  <si>
    <t>1220</t>
  </si>
  <si>
    <t>Інші освітні програми</t>
  </si>
  <si>
    <t>0113400</t>
  </si>
  <si>
    <t>1090</t>
  </si>
  <si>
    <t>3400</t>
  </si>
  <si>
    <t>Інші видатки на соціальний захист населення</t>
  </si>
  <si>
    <t>0114060</t>
  </si>
  <si>
    <t>0824</t>
  </si>
  <si>
    <t>4060</t>
  </si>
  <si>
    <t>Бібліотеки</t>
  </si>
  <si>
    <t>0114090</t>
  </si>
  <si>
    <t>0828</t>
  </si>
  <si>
    <t>4090</t>
  </si>
  <si>
    <t>Палаци і будинки культури, клуби та інші заклади клубного типу</t>
  </si>
  <si>
    <t>0114100</t>
  </si>
  <si>
    <t>0960</t>
  </si>
  <si>
    <t>4100</t>
  </si>
  <si>
    <t>Школи естетичного виховання дітей</t>
  </si>
  <si>
    <t>0116010</t>
  </si>
  <si>
    <t>0610</t>
  </si>
  <si>
    <t>6010</t>
  </si>
  <si>
    <t>Забезпечення надійного та безперебійного функціонування житлово-експлуатаційного господарства</t>
  </si>
  <si>
    <t>0116020</t>
  </si>
  <si>
    <t>6020</t>
  </si>
  <si>
    <t>Капітальний ремонт об`єктів житлового господарства</t>
  </si>
  <si>
    <t>0116022</t>
  </si>
  <si>
    <t>6022</t>
  </si>
  <si>
    <t>Капітальний ремонт житлового фонду об`єднань співвласників багатоквартирних будинків</t>
  </si>
  <si>
    <t>0116050</t>
  </si>
  <si>
    <t>6050</t>
  </si>
  <si>
    <t>Фінансова підтримка об`єктів комунального господарства</t>
  </si>
  <si>
    <t>0116052</t>
  </si>
  <si>
    <t>0620</t>
  </si>
  <si>
    <t>6052</t>
  </si>
  <si>
    <t>Забезпечення функціонування водопровідно-каналізаційного господарства</t>
  </si>
  <si>
    <t>0116060</t>
  </si>
  <si>
    <t>6060</t>
  </si>
  <si>
    <t>Благоустрій міст, сіл, селищ</t>
  </si>
  <si>
    <t>0116310</t>
  </si>
  <si>
    <t>0490</t>
  </si>
  <si>
    <t>6310</t>
  </si>
  <si>
    <t>Реалізація заходів щодо інвестиційного розвитку території</t>
  </si>
  <si>
    <t>0117010</t>
  </si>
  <si>
    <t>0320</t>
  </si>
  <si>
    <t>7010</t>
  </si>
  <si>
    <t>Місцева пожежна охорона</t>
  </si>
  <si>
    <t>0118600</t>
  </si>
  <si>
    <t>0133</t>
  </si>
  <si>
    <t>8600</t>
  </si>
  <si>
    <t>Інші видатки</t>
  </si>
  <si>
    <t>0118800</t>
  </si>
  <si>
    <t>0180</t>
  </si>
  <si>
    <t>8800</t>
  </si>
  <si>
    <t>Інші субвенції</t>
  </si>
  <si>
    <t>0119120</t>
  </si>
  <si>
    <t>0512</t>
  </si>
  <si>
    <t>9120</t>
  </si>
  <si>
    <t>Утилізація відходів</t>
  </si>
  <si>
    <t xml:space="preserve"> </t>
  </si>
  <si>
    <t>до рішення XII сесії міської ради</t>
  </si>
  <si>
    <t>VII скликання</t>
  </si>
  <si>
    <t>Додаток 3</t>
  </si>
  <si>
    <t>Зміни до видатків Сторожинецького міського бюджету  на 2017 рік</t>
  </si>
  <si>
    <t>0117470</t>
  </si>
  <si>
    <t>7470</t>
  </si>
  <si>
    <t>Внески до статутного капіталу суб`єктів господарювання</t>
  </si>
  <si>
    <t>0113200</t>
  </si>
  <si>
    <t>3200</t>
  </si>
  <si>
    <t>Соціальний захист ветеранів війни та праці</t>
  </si>
  <si>
    <t>0113202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</si>
  <si>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</si>
  <si>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</si>
  <si>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</si>
  <si>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0116140</t>
  </si>
  <si>
    <t>6140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</si>
  <si>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</si>
  <si>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</si>
  <si>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0117210</t>
  </si>
  <si>
    <t>7210</t>
  </si>
  <si>
    <t>Підтримка засобів масової інформації</t>
  </si>
  <si>
    <t>0117211</t>
  </si>
  <si>
    <t>7211</t>
  </si>
  <si>
    <t>0830</t>
  </si>
  <si>
    <t>Сприяння діяльності телебачення і радіомовлення</t>
  </si>
  <si>
    <t>0117212</t>
  </si>
  <si>
    <t>7212</t>
  </si>
  <si>
    <t>Підтримка періодичних видань (газет та журналів)</t>
  </si>
  <si>
    <t>0118370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</si>
  <si>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</si>
  <si>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</si>
  <si>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0119110</t>
  </si>
  <si>
    <t>9110</t>
  </si>
  <si>
    <t>0511</t>
  </si>
  <si>
    <t>Охорона та раціональне використання природних ресурсів</t>
  </si>
  <si>
    <t>від 27.10.2017 № 325 - 12/2017</t>
  </si>
  <si>
    <t xml:space="preserve">Секретар міської ради </t>
  </si>
  <si>
    <t>І.Г.Матейчук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</si>
</sst>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topLeftCell="A34" workbookViewId="0">
      <selection activeCell="A44" sqref="A44:XFD45"/>
    </sheetView>
  </sheetViews>
  <sheetFormatPr defaultRowHeight="12.75" x14ac:dyDescent="0.2"/>
  <cols>
    <col min="1" max="1" width="12" customWidth="1"/>
    <col min="2" max="2" width="11.5703125" customWidth="1"/>
    <col min="3" max="3" width="10" customWidth="1"/>
    <col min="4" max="4" width="39.7109375" customWidth="1"/>
    <col min="5" max="5" width="14.140625" customWidth="1"/>
    <col min="6" max="6" width="13.7109375" customWidth="1"/>
    <col min="7" max="7" width="13.85546875" customWidth="1"/>
    <col min="8" max="8" width="13.28515625" customWidth="1"/>
    <col min="9" max="9" width="11.5703125" customWidth="1"/>
    <col min="10" max="10" width="13.28515625" customWidth="1"/>
    <col min="11" max="11" width="11.5703125" customWidth="1"/>
    <col min="12" max="12" width="7.5703125" customWidth="1"/>
    <col min="13" max="13" width="10" customWidth="1"/>
    <col min="14" max="14" width="14.28515625" customWidth="1"/>
    <col min="15" max="15" width="14.140625" customWidth="1"/>
    <col min="16" max="16" width="14" customWidth="1"/>
  </cols>
  <sheetData>
    <row r="1" spans="1:16" ht="15.75" x14ac:dyDescent="0.25">
      <c r="A1" t="s">
        <v>0</v>
      </c>
      <c r="M1" s="13" t="s">
        <v>96</v>
      </c>
      <c r="N1" s="13"/>
      <c r="O1" s="13"/>
    </row>
    <row r="2" spans="1:16" ht="15.75" x14ac:dyDescent="0.25">
      <c r="M2" s="13" t="s">
        <v>94</v>
      </c>
      <c r="N2" s="13"/>
      <c r="O2" s="13"/>
    </row>
    <row r="3" spans="1:16" ht="15.75" x14ac:dyDescent="0.25">
      <c r="M3" s="13" t="s">
        <v>95</v>
      </c>
      <c r="N3" s="13"/>
      <c r="O3" s="13"/>
    </row>
    <row r="4" spans="1:16" ht="15.75" x14ac:dyDescent="0.25">
      <c r="M4" s="13" t="s">
        <v>129</v>
      </c>
      <c r="N4" s="13"/>
      <c r="O4" s="13"/>
    </row>
    <row r="5" spans="1:16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1" customFormat="1" ht="20.25" x14ac:dyDescent="0.3">
      <c r="A6" s="20" t="s">
        <v>97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s="2" customFormat="1" ht="15.75" customHeight="1" x14ac:dyDescent="0.25">
      <c r="A7" s="17" t="s">
        <v>1</v>
      </c>
      <c r="B7" s="17" t="s">
        <v>2</v>
      </c>
      <c r="C7" s="17" t="s">
        <v>3</v>
      </c>
      <c r="D7" s="17" t="s">
        <v>4</v>
      </c>
      <c r="E7" s="17" t="s">
        <v>5</v>
      </c>
      <c r="F7" s="17"/>
      <c r="G7" s="17"/>
      <c r="H7" s="17"/>
      <c r="I7" s="17"/>
      <c r="J7" s="17" t="s">
        <v>12</v>
      </c>
      <c r="K7" s="17"/>
      <c r="L7" s="17"/>
      <c r="M7" s="17"/>
      <c r="N7" s="17"/>
      <c r="O7" s="17"/>
      <c r="P7" s="17" t="s">
        <v>14</v>
      </c>
    </row>
    <row r="8" spans="1:16" s="2" customFormat="1" ht="15.75" customHeight="1" x14ac:dyDescent="0.25">
      <c r="A8" s="17"/>
      <c r="B8" s="17"/>
      <c r="C8" s="17"/>
      <c r="D8" s="17"/>
      <c r="E8" s="17" t="s">
        <v>6</v>
      </c>
      <c r="F8" s="17" t="s">
        <v>7</v>
      </c>
      <c r="G8" s="17" t="s">
        <v>8</v>
      </c>
      <c r="H8" s="17"/>
      <c r="I8" s="17" t="s">
        <v>11</v>
      </c>
      <c r="J8" s="17" t="s">
        <v>6</v>
      </c>
      <c r="K8" s="17" t="s">
        <v>7</v>
      </c>
      <c r="L8" s="17" t="s">
        <v>8</v>
      </c>
      <c r="M8" s="17"/>
      <c r="N8" s="17" t="s">
        <v>11</v>
      </c>
      <c r="O8" s="16" t="s">
        <v>8</v>
      </c>
      <c r="P8" s="17"/>
    </row>
    <row r="9" spans="1:16" s="2" customFormat="1" ht="15.75" customHeight="1" x14ac:dyDescent="0.25">
      <c r="A9" s="17"/>
      <c r="B9" s="17"/>
      <c r="C9" s="17"/>
      <c r="D9" s="17"/>
      <c r="E9" s="17"/>
      <c r="F9" s="17"/>
      <c r="G9" s="17" t="s">
        <v>9</v>
      </c>
      <c r="H9" s="17" t="s">
        <v>10</v>
      </c>
      <c r="I9" s="17"/>
      <c r="J9" s="17"/>
      <c r="K9" s="17"/>
      <c r="L9" s="17" t="s">
        <v>9</v>
      </c>
      <c r="M9" s="17" t="s">
        <v>10</v>
      </c>
      <c r="N9" s="17"/>
      <c r="O9" s="17" t="s">
        <v>13</v>
      </c>
      <c r="P9" s="17"/>
    </row>
    <row r="10" spans="1:16" s="2" customFormat="1" ht="44.2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s="2" customFormat="1" ht="15.75" x14ac:dyDescent="0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</row>
    <row r="12" spans="1:16" s="2" customFormat="1" ht="15.75" x14ac:dyDescent="0.25">
      <c r="A12" s="3" t="s">
        <v>15</v>
      </c>
      <c r="B12" s="4"/>
      <c r="C12" s="5"/>
      <c r="D12" s="6" t="s">
        <v>16</v>
      </c>
      <c r="E12" s="7">
        <v>3480644.81</v>
      </c>
      <c r="F12" s="7">
        <v>3164644.81</v>
      </c>
      <c r="G12" s="7">
        <v>1809633</v>
      </c>
      <c r="H12" s="7">
        <v>-124308</v>
      </c>
      <c r="I12" s="7">
        <v>316000</v>
      </c>
      <c r="J12" s="7">
        <v>45100.189999999944</v>
      </c>
      <c r="K12" s="7">
        <v>97000</v>
      </c>
      <c r="L12" s="7">
        <v>0</v>
      </c>
      <c r="M12" s="7">
        <v>0</v>
      </c>
      <c r="N12" s="7">
        <v>-51899.810000000056</v>
      </c>
      <c r="O12" s="7">
        <v>247700.18999999994</v>
      </c>
      <c r="P12" s="7">
        <f t="shared" ref="P12:P43" si="0">E12+J12</f>
        <v>3525745</v>
      </c>
    </row>
    <row r="13" spans="1:16" s="2" customFormat="1" ht="15.75" x14ac:dyDescent="0.25">
      <c r="A13" s="3" t="s">
        <v>17</v>
      </c>
      <c r="B13" s="4"/>
      <c r="C13" s="5"/>
      <c r="D13" s="6" t="s">
        <v>16</v>
      </c>
      <c r="E13" s="7">
        <v>3480644.81</v>
      </c>
      <c r="F13" s="7">
        <v>3164644.81</v>
      </c>
      <c r="G13" s="7">
        <v>1809633</v>
      </c>
      <c r="H13" s="7">
        <v>-124308</v>
      </c>
      <c r="I13" s="7">
        <v>316000</v>
      </c>
      <c r="J13" s="7">
        <v>45100.189999999944</v>
      </c>
      <c r="K13" s="7">
        <v>97000</v>
      </c>
      <c r="L13" s="7">
        <v>0</v>
      </c>
      <c r="M13" s="7">
        <v>0</v>
      </c>
      <c r="N13" s="7">
        <v>-51899.810000000056</v>
      </c>
      <c r="O13" s="7">
        <v>247700.18999999994</v>
      </c>
      <c r="P13" s="7">
        <f t="shared" si="0"/>
        <v>3525745</v>
      </c>
    </row>
    <row r="14" spans="1:16" s="2" customFormat="1" ht="94.5" x14ac:dyDescent="0.25">
      <c r="A14" s="3" t="s">
        <v>18</v>
      </c>
      <c r="B14" s="3" t="s">
        <v>20</v>
      </c>
      <c r="C14" s="8" t="s">
        <v>19</v>
      </c>
      <c r="D14" s="6" t="s">
        <v>21</v>
      </c>
      <c r="E14" s="7">
        <v>1699100.8</v>
      </c>
      <c r="F14" s="7">
        <v>1699100.8</v>
      </c>
      <c r="G14" s="7">
        <v>1323920</v>
      </c>
      <c r="H14" s="7">
        <v>7416</v>
      </c>
      <c r="I14" s="7">
        <v>0</v>
      </c>
      <c r="J14" s="7">
        <v>31000</v>
      </c>
      <c r="K14" s="7">
        <v>0</v>
      </c>
      <c r="L14" s="7">
        <v>0</v>
      </c>
      <c r="M14" s="7">
        <v>0</v>
      </c>
      <c r="N14" s="7">
        <v>31000</v>
      </c>
      <c r="O14" s="7">
        <v>31000</v>
      </c>
      <c r="P14" s="7">
        <f t="shared" si="0"/>
        <v>1730100.8</v>
      </c>
    </row>
    <row r="15" spans="1:16" s="2" customFormat="1" ht="15.75" x14ac:dyDescent="0.25">
      <c r="A15" s="3" t="s">
        <v>22</v>
      </c>
      <c r="B15" s="3" t="s">
        <v>24</v>
      </c>
      <c r="C15" s="8" t="s">
        <v>23</v>
      </c>
      <c r="D15" s="6" t="s">
        <v>25</v>
      </c>
      <c r="E15" s="7">
        <v>69633</v>
      </c>
      <c r="F15" s="7">
        <v>69633</v>
      </c>
      <c r="G15" s="7">
        <v>-208840</v>
      </c>
      <c r="H15" s="7">
        <v>93400</v>
      </c>
      <c r="I15" s="7">
        <v>0</v>
      </c>
      <c r="J15" s="7">
        <v>1135170</v>
      </c>
      <c r="K15" s="7">
        <v>0</v>
      </c>
      <c r="L15" s="7">
        <v>0</v>
      </c>
      <c r="M15" s="7">
        <v>0</v>
      </c>
      <c r="N15" s="7">
        <v>1135170</v>
      </c>
      <c r="O15" s="7">
        <v>1135170</v>
      </c>
      <c r="P15" s="7">
        <f t="shared" si="0"/>
        <v>1204803</v>
      </c>
    </row>
    <row r="16" spans="1:16" s="2" customFormat="1" ht="94.5" x14ac:dyDescent="0.25">
      <c r="A16" s="3" t="s">
        <v>26</v>
      </c>
      <c r="B16" s="3" t="s">
        <v>28</v>
      </c>
      <c r="C16" s="8" t="s">
        <v>27</v>
      </c>
      <c r="D16" s="6" t="s">
        <v>29</v>
      </c>
      <c r="E16" s="7">
        <v>88078.299999999988</v>
      </c>
      <c r="F16" s="7">
        <v>88078.299999999988</v>
      </c>
      <c r="G16" s="7">
        <v>38253</v>
      </c>
      <c r="H16" s="7">
        <v>-257124</v>
      </c>
      <c r="I16" s="7">
        <v>0</v>
      </c>
      <c r="J16" s="7">
        <v>404645</v>
      </c>
      <c r="K16" s="7">
        <v>0</v>
      </c>
      <c r="L16" s="7">
        <v>0</v>
      </c>
      <c r="M16" s="7">
        <v>0</v>
      </c>
      <c r="N16" s="7">
        <v>404645</v>
      </c>
      <c r="O16" s="7">
        <v>404645</v>
      </c>
      <c r="P16" s="7">
        <f t="shared" si="0"/>
        <v>492723.3</v>
      </c>
    </row>
    <row r="17" spans="1:16" s="2" customFormat="1" ht="47.25" x14ac:dyDescent="0.25">
      <c r="A17" s="3" t="s">
        <v>30</v>
      </c>
      <c r="B17" s="3" t="s">
        <v>32</v>
      </c>
      <c r="C17" s="8" t="s">
        <v>31</v>
      </c>
      <c r="D17" s="6" t="s">
        <v>33</v>
      </c>
      <c r="E17" s="7">
        <v>79100</v>
      </c>
      <c r="F17" s="7">
        <v>79100</v>
      </c>
      <c r="G17" s="7">
        <v>64900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79100</v>
      </c>
    </row>
    <row r="18" spans="1:16" s="2" customFormat="1" ht="15.75" x14ac:dyDescent="0.25">
      <c r="A18" s="3" t="s">
        <v>34</v>
      </c>
      <c r="B18" s="3" t="s">
        <v>35</v>
      </c>
      <c r="C18" s="8" t="s">
        <v>31</v>
      </c>
      <c r="D18" s="6" t="s">
        <v>36</v>
      </c>
      <c r="E18" s="7">
        <v>15000</v>
      </c>
      <c r="F18" s="7">
        <v>15000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15000</v>
      </c>
    </row>
    <row r="19" spans="1:16" s="2" customFormat="1" ht="31.5" x14ac:dyDescent="0.25">
      <c r="A19" s="3" t="s">
        <v>101</v>
      </c>
      <c r="B19" s="3" t="s">
        <v>102</v>
      </c>
      <c r="C19" s="5"/>
      <c r="D19" s="6" t="s">
        <v>103</v>
      </c>
      <c r="E19" s="7">
        <v>1500</v>
      </c>
      <c r="F19" s="7">
        <v>1500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1500</v>
      </c>
    </row>
    <row r="20" spans="1:16" s="2" customFormat="1" ht="63" x14ac:dyDescent="0.25">
      <c r="A20" s="9" t="s">
        <v>104</v>
      </c>
      <c r="B20" s="9" t="s">
        <v>105</v>
      </c>
      <c r="C20" s="10" t="s">
        <v>106</v>
      </c>
      <c r="D20" s="11" t="s">
        <v>107</v>
      </c>
      <c r="E20" s="12">
        <v>1500</v>
      </c>
      <c r="F20" s="12">
        <v>1500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f t="shared" si="0"/>
        <v>1500</v>
      </c>
    </row>
    <row r="21" spans="1:16" s="2" customFormat="1" ht="31.5" x14ac:dyDescent="0.25">
      <c r="A21" s="3" t="s">
        <v>37</v>
      </c>
      <c r="B21" s="3" t="s">
        <v>39</v>
      </c>
      <c r="C21" s="8" t="s">
        <v>38</v>
      </c>
      <c r="D21" s="6" t="s">
        <v>40</v>
      </c>
      <c r="E21" s="7">
        <v>50000</v>
      </c>
      <c r="F21" s="7">
        <v>50000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50000</v>
      </c>
    </row>
    <row r="22" spans="1:16" s="2" customFormat="1" ht="15.75" x14ac:dyDescent="0.25">
      <c r="A22" s="3" t="s">
        <v>41</v>
      </c>
      <c r="B22" s="3" t="s">
        <v>43</v>
      </c>
      <c r="C22" s="8" t="s">
        <v>42</v>
      </c>
      <c r="D22" s="6" t="s">
        <v>44</v>
      </c>
      <c r="E22" s="7">
        <v>37600</v>
      </c>
      <c r="F22" s="7">
        <v>37600</v>
      </c>
      <c r="G22" s="7">
        <v>31600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37600</v>
      </c>
    </row>
    <row r="23" spans="1:16" s="2" customFormat="1" ht="31.5" x14ac:dyDescent="0.25">
      <c r="A23" s="3" t="s">
        <v>45</v>
      </c>
      <c r="B23" s="3" t="s">
        <v>47</v>
      </c>
      <c r="C23" s="8" t="s">
        <v>46</v>
      </c>
      <c r="D23" s="6" t="s">
        <v>48</v>
      </c>
      <c r="E23" s="7">
        <v>62400</v>
      </c>
      <c r="F23" s="7">
        <v>62400</v>
      </c>
      <c r="G23" s="7">
        <v>50400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62400</v>
      </c>
    </row>
    <row r="24" spans="1:16" s="2" customFormat="1" ht="31.5" x14ac:dyDescent="0.25">
      <c r="A24" s="3" t="s">
        <v>49</v>
      </c>
      <c r="B24" s="3" t="s">
        <v>51</v>
      </c>
      <c r="C24" s="8" t="s">
        <v>50</v>
      </c>
      <c r="D24" s="6" t="s">
        <v>52</v>
      </c>
      <c r="E24" s="7">
        <v>310000</v>
      </c>
      <c r="F24" s="7">
        <v>310000</v>
      </c>
      <c r="G24" s="7">
        <v>255100</v>
      </c>
      <c r="H24" s="7">
        <v>-8000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310000</v>
      </c>
    </row>
    <row r="25" spans="1:16" s="2" customFormat="1" ht="63" x14ac:dyDescent="0.25">
      <c r="A25" s="3" t="s">
        <v>53</v>
      </c>
      <c r="B25" s="3" t="s">
        <v>55</v>
      </c>
      <c r="C25" s="8" t="s">
        <v>54</v>
      </c>
      <c r="D25" s="6" t="s">
        <v>56</v>
      </c>
      <c r="E25" s="7">
        <v>200000</v>
      </c>
      <c r="F25" s="7">
        <v>0</v>
      </c>
      <c r="G25" s="7">
        <v>0</v>
      </c>
      <c r="H25" s="7">
        <v>0</v>
      </c>
      <c r="I25" s="7">
        <v>200000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200000</v>
      </c>
    </row>
    <row r="26" spans="1:16" s="2" customFormat="1" ht="31.5" x14ac:dyDescent="0.25">
      <c r="A26" s="3" t="s">
        <v>57</v>
      </c>
      <c r="B26" s="3" t="s">
        <v>58</v>
      </c>
      <c r="C26" s="5"/>
      <c r="D26" s="6" t="s">
        <v>59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166603</v>
      </c>
      <c r="K26" s="7">
        <v>0</v>
      </c>
      <c r="L26" s="7">
        <v>0</v>
      </c>
      <c r="M26" s="7">
        <v>0</v>
      </c>
      <c r="N26" s="7">
        <v>166603</v>
      </c>
      <c r="O26" s="7">
        <v>166603</v>
      </c>
      <c r="P26" s="7">
        <f t="shared" si="0"/>
        <v>166603</v>
      </c>
    </row>
    <row r="27" spans="1:16" s="2" customFormat="1" ht="47.25" x14ac:dyDescent="0.25">
      <c r="A27" s="9" t="s">
        <v>60</v>
      </c>
      <c r="B27" s="9" t="s">
        <v>61</v>
      </c>
      <c r="C27" s="10" t="s">
        <v>54</v>
      </c>
      <c r="D27" s="11" t="s">
        <v>62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166603</v>
      </c>
      <c r="K27" s="12">
        <v>0</v>
      </c>
      <c r="L27" s="12">
        <v>0</v>
      </c>
      <c r="M27" s="12">
        <v>0</v>
      </c>
      <c r="N27" s="12">
        <v>166603</v>
      </c>
      <c r="O27" s="12">
        <v>166603</v>
      </c>
      <c r="P27" s="12">
        <f t="shared" si="0"/>
        <v>166603</v>
      </c>
    </row>
    <row r="28" spans="1:16" s="2" customFormat="1" ht="31.5" x14ac:dyDescent="0.25">
      <c r="A28" s="3" t="s">
        <v>63</v>
      </c>
      <c r="B28" s="3" t="s">
        <v>64</v>
      </c>
      <c r="C28" s="5"/>
      <c r="D28" s="6" t="s">
        <v>65</v>
      </c>
      <c r="E28" s="7">
        <v>-57000</v>
      </c>
      <c r="F28" s="7">
        <v>-57000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-57000</v>
      </c>
    </row>
    <row r="29" spans="1:16" s="2" customFormat="1" ht="47.25" x14ac:dyDescent="0.25">
      <c r="A29" s="9" t="s">
        <v>66</v>
      </c>
      <c r="B29" s="9" t="s">
        <v>68</v>
      </c>
      <c r="C29" s="10" t="s">
        <v>67</v>
      </c>
      <c r="D29" s="11" t="s">
        <v>69</v>
      </c>
      <c r="E29" s="12">
        <v>-57000</v>
      </c>
      <c r="F29" s="12">
        <v>-57000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f t="shared" si="0"/>
        <v>-57000</v>
      </c>
    </row>
    <row r="30" spans="1:16" s="2" customFormat="1" ht="15.75" x14ac:dyDescent="0.25">
      <c r="A30" s="3" t="s">
        <v>70</v>
      </c>
      <c r="B30" s="3" t="s">
        <v>71</v>
      </c>
      <c r="C30" s="8" t="s">
        <v>67</v>
      </c>
      <c r="D30" s="6" t="s">
        <v>72</v>
      </c>
      <c r="E30" s="7">
        <v>348432.71</v>
      </c>
      <c r="F30" s="7">
        <v>348432.71</v>
      </c>
      <c r="G30" s="7">
        <v>0</v>
      </c>
      <c r="H30" s="7">
        <v>40000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348432.71</v>
      </c>
    </row>
    <row r="31" spans="1:16" s="2" customFormat="1" ht="141.75" x14ac:dyDescent="0.25">
      <c r="A31" s="3" t="s">
        <v>108</v>
      </c>
      <c r="B31" s="3" t="s">
        <v>109</v>
      </c>
      <c r="C31" s="8" t="s">
        <v>110</v>
      </c>
      <c r="D31" s="6" t="s">
        <v>111</v>
      </c>
      <c r="E31" s="7">
        <v>68000</v>
      </c>
      <c r="F31" s="7">
        <v>0</v>
      </c>
      <c r="G31" s="7">
        <v>0</v>
      </c>
      <c r="H31" s="7">
        <v>0</v>
      </c>
      <c r="I31" s="7">
        <v>68000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68000</v>
      </c>
    </row>
    <row r="32" spans="1:16" s="2" customFormat="1" ht="31.5" x14ac:dyDescent="0.25">
      <c r="A32" s="3" t="s">
        <v>73</v>
      </c>
      <c r="B32" s="3" t="s">
        <v>75</v>
      </c>
      <c r="C32" s="8" t="s">
        <v>74</v>
      </c>
      <c r="D32" s="6" t="s">
        <v>76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-1489717.81</v>
      </c>
      <c r="K32" s="7">
        <v>0</v>
      </c>
      <c r="L32" s="7">
        <v>0</v>
      </c>
      <c r="M32" s="7">
        <v>0</v>
      </c>
      <c r="N32" s="7">
        <v>-1489717.81</v>
      </c>
      <c r="O32" s="7">
        <v>-1489717.81</v>
      </c>
      <c r="P32" s="7">
        <f t="shared" si="0"/>
        <v>-1489717.81</v>
      </c>
    </row>
    <row r="33" spans="1:16" s="2" customFormat="1" ht="15.75" x14ac:dyDescent="0.25">
      <c r="A33" s="3" t="s">
        <v>77</v>
      </c>
      <c r="B33" s="3" t="s">
        <v>79</v>
      </c>
      <c r="C33" s="8" t="s">
        <v>78</v>
      </c>
      <c r="D33" s="6" t="s">
        <v>80</v>
      </c>
      <c r="E33" s="7">
        <v>208000</v>
      </c>
      <c r="F33" s="7">
        <v>208000</v>
      </c>
      <c r="G33" s="7">
        <v>170500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208000</v>
      </c>
    </row>
    <row r="34" spans="1:16" s="2" customFormat="1" ht="31.5" x14ac:dyDescent="0.25">
      <c r="A34" s="3" t="s">
        <v>112</v>
      </c>
      <c r="B34" s="3" t="s">
        <v>113</v>
      </c>
      <c r="C34" s="5"/>
      <c r="D34" s="6" t="s">
        <v>114</v>
      </c>
      <c r="E34" s="7">
        <v>71000</v>
      </c>
      <c r="F34" s="7">
        <v>71000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71000</v>
      </c>
    </row>
    <row r="35" spans="1:16" s="15" customFormat="1" ht="31.5" x14ac:dyDescent="0.2">
      <c r="A35" s="9" t="s">
        <v>115</v>
      </c>
      <c r="B35" s="9" t="s">
        <v>116</v>
      </c>
      <c r="C35" s="10" t="s">
        <v>117</v>
      </c>
      <c r="D35" s="11" t="s">
        <v>118</v>
      </c>
      <c r="E35" s="12">
        <v>21000</v>
      </c>
      <c r="F35" s="12">
        <v>21000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f t="shared" si="0"/>
        <v>21000</v>
      </c>
    </row>
    <row r="36" spans="1:16" ht="31.5" x14ac:dyDescent="0.2">
      <c r="A36" s="9" t="s">
        <v>119</v>
      </c>
      <c r="B36" s="9" t="s">
        <v>120</v>
      </c>
      <c r="C36" s="10" t="s">
        <v>117</v>
      </c>
      <c r="D36" s="11" t="s">
        <v>121</v>
      </c>
      <c r="E36" s="12">
        <v>50000</v>
      </c>
      <c r="F36" s="12">
        <v>50000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f t="shared" si="0"/>
        <v>50000</v>
      </c>
    </row>
    <row r="37" spans="1:16" ht="31.5" x14ac:dyDescent="0.2">
      <c r="A37" s="3" t="s">
        <v>98</v>
      </c>
      <c r="B37" s="3" t="s">
        <v>99</v>
      </c>
      <c r="C37" s="8" t="s">
        <v>74</v>
      </c>
      <c r="D37" s="6" t="s">
        <v>100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-299600</v>
      </c>
      <c r="K37" s="7">
        <v>0</v>
      </c>
      <c r="L37" s="7">
        <v>0</v>
      </c>
      <c r="M37" s="7">
        <v>0</v>
      </c>
      <c r="N37" s="7">
        <v>-299600</v>
      </c>
      <c r="O37" s="7">
        <v>0</v>
      </c>
      <c r="P37" s="7">
        <f t="shared" si="0"/>
        <v>-299600</v>
      </c>
    </row>
    <row r="38" spans="1:16" ht="63" x14ac:dyDescent="0.2">
      <c r="A38" s="3" t="s">
        <v>122</v>
      </c>
      <c r="B38" s="3" t="s">
        <v>123</v>
      </c>
      <c r="C38" s="8" t="s">
        <v>86</v>
      </c>
      <c r="D38" s="6" t="s">
        <v>124</v>
      </c>
      <c r="E38" s="7">
        <v>5000</v>
      </c>
      <c r="F38" s="7">
        <v>5000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0"/>
        <v>5000</v>
      </c>
    </row>
    <row r="39" spans="1:16" ht="15.75" x14ac:dyDescent="0.2">
      <c r="A39" s="3" t="s">
        <v>81</v>
      </c>
      <c r="B39" s="3" t="s">
        <v>83</v>
      </c>
      <c r="C39" s="8" t="s">
        <v>82</v>
      </c>
      <c r="D39" s="6" t="s">
        <v>84</v>
      </c>
      <c r="E39" s="7">
        <v>146800</v>
      </c>
      <c r="F39" s="7">
        <v>146800</v>
      </c>
      <c r="G39" s="7">
        <v>83800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0"/>
        <v>146800</v>
      </c>
    </row>
    <row r="40" spans="1:16" ht="15.75" x14ac:dyDescent="0.2">
      <c r="A40" s="3" t="s">
        <v>85</v>
      </c>
      <c r="B40" s="3" t="s">
        <v>87</v>
      </c>
      <c r="C40" s="8" t="s">
        <v>86</v>
      </c>
      <c r="D40" s="6" t="s">
        <v>88</v>
      </c>
      <c r="E40" s="7">
        <v>78000</v>
      </c>
      <c r="F40" s="7">
        <v>30000</v>
      </c>
      <c r="G40" s="7">
        <v>0</v>
      </c>
      <c r="H40" s="7">
        <v>0</v>
      </c>
      <c r="I40" s="7">
        <v>48000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0"/>
        <v>78000</v>
      </c>
    </row>
    <row r="41" spans="1:16" ht="31.5" x14ac:dyDescent="0.2">
      <c r="A41" s="3" t="s">
        <v>125</v>
      </c>
      <c r="B41" s="3" t="s">
        <v>126</v>
      </c>
      <c r="C41" s="8" t="s">
        <v>127</v>
      </c>
      <c r="D41" s="6" t="s">
        <v>128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7586</v>
      </c>
      <c r="K41" s="7">
        <v>7586</v>
      </c>
      <c r="L41" s="7">
        <v>0</v>
      </c>
      <c r="M41" s="7">
        <v>0</v>
      </c>
      <c r="N41" s="7">
        <v>0</v>
      </c>
      <c r="O41" s="7">
        <v>0</v>
      </c>
      <c r="P41" s="7">
        <f t="shared" si="0"/>
        <v>7586</v>
      </c>
    </row>
    <row r="42" spans="1:16" ht="15.75" x14ac:dyDescent="0.2">
      <c r="A42" s="3" t="s">
        <v>89</v>
      </c>
      <c r="B42" s="3" t="s">
        <v>91</v>
      </c>
      <c r="C42" s="8" t="s">
        <v>90</v>
      </c>
      <c r="D42" s="6" t="s">
        <v>92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89414</v>
      </c>
      <c r="K42" s="7">
        <v>89414</v>
      </c>
      <c r="L42" s="7">
        <v>0</v>
      </c>
      <c r="M42" s="7">
        <v>0</v>
      </c>
      <c r="N42" s="7">
        <v>0</v>
      </c>
      <c r="O42" s="7">
        <v>0</v>
      </c>
      <c r="P42" s="7">
        <f t="shared" si="0"/>
        <v>89414</v>
      </c>
    </row>
    <row r="43" spans="1:16" ht="15.75" x14ac:dyDescent="0.2">
      <c r="A43" s="4"/>
      <c r="B43" s="3" t="s">
        <v>93</v>
      </c>
      <c r="C43" s="5"/>
      <c r="D43" s="6" t="s">
        <v>6</v>
      </c>
      <c r="E43" s="7">
        <v>3480644.81</v>
      </c>
      <c r="F43" s="7">
        <v>3164644.81</v>
      </c>
      <c r="G43" s="7">
        <v>1809633</v>
      </c>
      <c r="H43" s="7">
        <v>-124308</v>
      </c>
      <c r="I43" s="7">
        <v>316000</v>
      </c>
      <c r="J43" s="7">
        <v>45100.189999999944</v>
      </c>
      <c r="K43" s="7">
        <v>97000</v>
      </c>
      <c r="L43" s="7">
        <v>0</v>
      </c>
      <c r="M43" s="7">
        <v>0</v>
      </c>
      <c r="N43" s="7">
        <v>-51899.810000000056</v>
      </c>
      <c r="O43" s="7">
        <v>247700.18999999994</v>
      </c>
      <c r="P43" s="7">
        <f t="shared" si="0"/>
        <v>3525745</v>
      </c>
    </row>
    <row r="44" spans="1:16" hidden="1" x14ac:dyDescent="0.2"/>
    <row r="45" spans="1:16" hidden="1" x14ac:dyDescent="0.2"/>
    <row r="47" spans="1:16" ht="18.75" x14ac:dyDescent="0.3">
      <c r="D47" s="14" t="s">
        <v>130</v>
      </c>
      <c r="E47" s="14"/>
      <c r="F47" s="14"/>
      <c r="G47" s="14"/>
      <c r="H47" s="14"/>
      <c r="I47" s="14" t="s">
        <v>131</v>
      </c>
    </row>
  </sheetData>
  <mergeCells count="22">
    <mergeCell ref="A5:P5"/>
    <mergeCell ref="A6:P6"/>
    <mergeCell ref="A7:A10"/>
    <mergeCell ref="B7:B10"/>
    <mergeCell ref="C7:C10"/>
    <mergeCell ref="D7:D10"/>
    <mergeCell ref="E7:I7"/>
    <mergeCell ref="E8:E10"/>
    <mergeCell ref="F8:F10"/>
    <mergeCell ref="G8:H8"/>
    <mergeCell ref="O9:O10"/>
    <mergeCell ref="P7:P10"/>
    <mergeCell ref="G9:G10"/>
    <mergeCell ref="H9:H10"/>
    <mergeCell ref="I8:I10"/>
    <mergeCell ref="J7:O7"/>
    <mergeCell ref="N8:N10"/>
    <mergeCell ref="J8:J10"/>
    <mergeCell ref="K8:K10"/>
    <mergeCell ref="L8:M8"/>
    <mergeCell ref="L9:L10"/>
    <mergeCell ref="M9:M10"/>
  </mergeCells>
  <pageMargins left="0.196850393700787" right="0.196850393700787" top="0.39370078740157499" bottom="0.196850393700787" header="0" footer="0"/>
  <pageSetup paperSize="9" scale="7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2017-10-31T12:31:41Z</cp:lastPrinted>
  <dcterms:created xsi:type="dcterms:W3CDTF">2017-10-26T15:27:26Z</dcterms:created>
  <dcterms:modified xsi:type="dcterms:W3CDTF">2017-10-31T12:31:47Z</dcterms:modified>
</cp:coreProperties>
</file>