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<sst xmlns="http://schemas.openxmlformats.org/spreadsheetml/2006/main" count="30" uniqueCount="30">
  <si>
    <t>Бюджет Сторожинецької мiської територiальної громади</t>
  </si>
  <si>
    <t>Аналіз фінансування установ на 30.04.2021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</si>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</sst>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C6" sqref="C6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5" spans="1:7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6" t="s">
        <v>10</v>
      </c>
      <c r="B6" s="7" t="s">
        <v>11</v>
      </c>
      <c r="C6" s="8">
        <v>234636700</v>
      </c>
      <c r="D6" s="8">
        <v>241714456.94999999</v>
      </c>
      <c r="E6" s="8">
        <v>81413202.429999977</v>
      </c>
      <c r="F6" s="8">
        <v>73342677.450000003</v>
      </c>
      <c r="G6" s="8">
        <f>IF(E6=0,0,(F6/E6)*100)</f>
        <v>90.086957963680277</v>
      </c>
    </row>
    <row r="7" spans="1:7" x14ac:dyDescent="0.2">
      <c r="A7" s="6" t="s">
        <v>12</v>
      </c>
      <c r="B7" s="7" t="s">
        <v>13</v>
      </c>
      <c r="C7" s="8">
        <v>10299200</v>
      </c>
      <c r="D7" s="8">
        <v>10615300</v>
      </c>
      <c r="E7" s="8">
        <v>6248520</v>
      </c>
      <c r="F7" s="8">
        <v>5074765.53</v>
      </c>
      <c r="G7" s="8">
        <f>IF(E7=0,0,(F7/E7)*100)</f>
        <v>81.215480305736392</v>
      </c>
    </row>
    <row r="8" spans="1:7" x14ac:dyDescent="0.2">
      <c r="A8" s="6" t="s">
        <v>14</v>
      </c>
      <c r="B8" s="7" t="s">
        <v>15</v>
      </c>
      <c r="C8" s="8">
        <v>7969500</v>
      </c>
      <c r="D8" s="8">
        <v>8106941</v>
      </c>
      <c r="E8" s="8">
        <v>3476201</v>
      </c>
      <c r="F8" s="8">
        <v>3266878.4</v>
      </c>
      <c r="G8" s="8">
        <f>IF(E8=0,0,(F8/E8)*100)</f>
        <v>93.978409188651639</v>
      </c>
    </row>
    <row r="9" spans="1:7" x14ac:dyDescent="0.2">
      <c r="A9" s="6" t="s">
        <v>16</v>
      </c>
      <c r="B9" s="7" t="s">
        <v>17</v>
      </c>
      <c r="C9" s="8">
        <v>9519500</v>
      </c>
      <c r="D9" s="8">
        <v>9608928</v>
      </c>
      <c r="E9" s="8">
        <v>3114462</v>
      </c>
      <c r="F9" s="8">
        <v>2674076.6800000006</v>
      </c>
      <c r="G9" s="8">
        <f>IF(E9=0,0,(F9/E9)*100)</f>
        <v>85.859987375026591</v>
      </c>
    </row>
    <row r="10" spans="1:7" x14ac:dyDescent="0.2">
      <c r="A10" s="6" t="s">
        <v>18</v>
      </c>
      <c r="B10" s="7" t="s">
        <v>19</v>
      </c>
      <c r="C10" s="8">
        <v>3614000</v>
      </c>
      <c r="D10" s="8">
        <v>3668605</v>
      </c>
      <c r="E10" s="8">
        <v>1211705</v>
      </c>
      <c r="F10" s="8">
        <v>1014092.13</v>
      </c>
      <c r="G10" s="8">
        <f>IF(E10=0,0,(F10/E10)*100)</f>
        <v>83.691338238267562</v>
      </c>
    </row>
    <row r="11" spans="1:7" x14ac:dyDescent="0.2">
      <c r="A11" s="6" t="s">
        <v>20</v>
      </c>
      <c r="B11" s="7" t="s">
        <v>21</v>
      </c>
      <c r="C11" s="8">
        <v>4913500</v>
      </c>
      <c r="D11" s="8">
        <v>5463500</v>
      </c>
      <c r="E11" s="8">
        <v>2208300</v>
      </c>
      <c r="F11" s="8">
        <v>1748690.04</v>
      </c>
      <c r="G11" s="8">
        <f>IF(E11=0,0,(F11/E11)*100)</f>
        <v>79.187159353348733</v>
      </c>
    </row>
    <row r="12" spans="1:7" x14ac:dyDescent="0.2">
      <c r="A12" s="6" t="s">
        <v>22</v>
      </c>
      <c r="B12" s="7" t="s">
        <v>23</v>
      </c>
      <c r="C12" s="8">
        <v>2036000</v>
      </c>
      <c r="D12" s="8">
        <v>1945079</v>
      </c>
      <c r="E12" s="8">
        <v>1377079</v>
      </c>
      <c r="F12" s="8">
        <v>1026999.9199999999</v>
      </c>
      <c r="G12" s="8">
        <f>IF(E12=0,0,(F12/E12)*100)</f>
        <v>74.578141123348757</v>
      </c>
    </row>
    <row r="13" spans="1:7" x14ac:dyDescent="0.2">
      <c r="A13" s="6" t="s">
        <v>24</v>
      </c>
      <c r="B13" s="7" t="s">
        <v>25</v>
      </c>
      <c r="C13" s="8">
        <v>3028300</v>
      </c>
      <c r="D13" s="8">
        <v>3089650</v>
      </c>
      <c r="E13" s="8">
        <v>962850</v>
      </c>
      <c r="F13" s="8">
        <v>840655.14</v>
      </c>
      <c r="G13" s="8">
        <f>IF(E13=0,0,(F13/E13)*100)</f>
        <v>87.309045022589189</v>
      </c>
    </row>
    <row r="14" spans="1:7" x14ac:dyDescent="0.2">
      <c r="A14" s="6" t="s">
        <v>26</v>
      </c>
      <c r="B14" s="7" t="s">
        <v>27</v>
      </c>
      <c r="C14" s="8">
        <v>0</v>
      </c>
      <c r="D14" s="8">
        <v>82000</v>
      </c>
      <c r="E14" s="8">
        <v>82000</v>
      </c>
      <c r="F14" s="8">
        <v>82000</v>
      </c>
      <c r="G14" s="8">
        <f>IF(E14=0,0,(F14/E14)*100)</f>
        <v>100</v>
      </c>
    </row>
    <row r="15" spans="1:7" x14ac:dyDescent="0.2">
      <c r="A15" s="9" t="s">
        <v>28</v>
      </c>
      <c r="B15" s="10" t="s">
        <v>29</v>
      </c>
      <c r="C15" s="11">
        <v>304617400</v>
      </c>
      <c r="D15" s="11">
        <v>313722802.17000002</v>
      </c>
      <c r="E15" s="11">
        <v>110072932.16999997</v>
      </c>
      <c r="F15" s="11">
        <v>98295704.739999965</v>
      </c>
      <c r="G15" s="11">
        <f>IF(E15=0,0,(F15/E15)*100)</f>
        <v>89.300523573033459</v>
      </c>
    </row>
    <row r="16" spans="1:7" x14ac:dyDescent="0.2">
      <c r="A16" s="4"/>
      <c r="B16" s="4"/>
      <c r="C16" s="4"/>
      <c r="D16" s="4"/>
      <c r="E16" s="4"/>
      <c r="F16" s="4"/>
      <c r="G16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2021-05-06T10:51:28Z</dcterms:created>
  <dcterms:modified xsi:type="dcterms:W3CDTF">2021-05-06T10:53:59Z</dcterms:modified>
</cp:coreProperties>
</file>