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<sst xmlns="http://schemas.openxmlformats.org/spreadsheetml/2006/main" count="69" uniqueCount="62">
  <si>
    <t>Аналіз виконання плану по доходах</t>
  </si>
  <si>
    <t>На 30.04.2021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</si>
  <si>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</si>
  <si>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</si>
  <si>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</si>
  <si>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</si>
  <si>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</si>
  <si>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</si>
  <si>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</si>
  <si>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</si>
  <si>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</si>
  <si>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</si>
  <si>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</si>
  <si>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</si>
  <si>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</si>
  <si>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</si>
  <si>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</si>
  <si>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</si>
  <si>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</si>
  <si>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</si>
  <si>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</si>
  <si>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</si>
  <si>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</si>
  <si>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</si>
  <si>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</si>
  <si>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24000000</t>
  </si>
  <si>
    <t>Інші неподаткові надходження  </t>
  </si>
  <si>
    <t>24060000</t>
  </si>
  <si>
    <t>Інші надходження 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</si>
  <si>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</si>
  <si>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</si>
  <si>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24170000</t>
  </si>
  <si>
    <t>Надходження коштів пайової участі у розвитку інфраструктури населеного пункту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</si>
  <si>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</si>
  <si>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</si>
  <si>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</si>
  <si>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</si>
  <si>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</si>
  <si>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</si>
  <si>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</si>
  <si>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</si>
  <si>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</si>
  <si>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</si>
  <si>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</si>
  <si>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</si>
  <si>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</si>
  <si>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</si>
  <si>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</si>
  <si>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>Доходи від операцій з капіталом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</si>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</sst>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topLeftCell="B1" workbookViewId="0">
      <selection activeCell="B1" sqref="B1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1.28515625" style="5" bestFit="1" customWidth="1"/>
    <col min="8" max="8" width="10.42578125" style="5" bestFit="1" customWidth="1"/>
    <col min="9" max="9" width="9.28515625" style="5" bestFit="1" customWidth="1"/>
  </cols>
  <sheetData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0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1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2</v>
      </c>
    </row>
    <row r="7" spans="1:9" ht="28.5" customHeight="1" x14ac:dyDescent="0.2">
      <c r="A7" s="10"/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</row>
    <row r="8" spans="1:9" x14ac:dyDescent="0.2">
      <c r="A8" s="14">
        <v>1</v>
      </c>
      <c r="B8" s="14" t="s">
        <v>11</v>
      </c>
      <c r="C8" s="15" t="s">
        <v>12</v>
      </c>
      <c r="D8" s="16">
        <v>24000</v>
      </c>
      <c r="E8" s="16">
        <v>24000</v>
      </c>
      <c r="F8" s="16">
        <v>7450</v>
      </c>
      <c r="G8" s="16">
        <v>11605.260000000002</v>
      </c>
      <c r="H8" s="17">
        <f t="shared" ref="H8:H36" si="0">G8-F8</f>
        <v>4155.260000000002</v>
      </c>
      <c r="I8" s="17">
        <f t="shared" ref="I8:I36" si="1">IF(F8=0,0,G8/F8*100)</f>
        <v>155.77530201342284</v>
      </c>
    </row>
    <row r="9" spans="1:9" x14ac:dyDescent="0.2">
      <c r="A9" s="14">
        <v>1</v>
      </c>
      <c r="B9" s="14" t="s">
        <v>13</v>
      </c>
      <c r="C9" s="15" t="s">
        <v>14</v>
      </c>
      <c r="D9" s="16">
        <v>24000</v>
      </c>
      <c r="E9" s="16">
        <v>24000</v>
      </c>
      <c r="F9" s="16">
        <v>7450</v>
      </c>
      <c r="G9" s="16">
        <v>11605.260000000002</v>
      </c>
      <c r="H9" s="17">
        <f t="shared" si="0"/>
        <v>4155.260000000002</v>
      </c>
      <c r="I9" s="17">
        <f t="shared" si="1"/>
        <v>155.77530201342284</v>
      </c>
    </row>
    <row r="10" spans="1:9" x14ac:dyDescent="0.2">
      <c r="A10" s="14">
        <v>1</v>
      </c>
      <c r="B10" s="14" t="s">
        <v>15</v>
      </c>
      <c r="C10" s="15" t="s">
        <v>16</v>
      </c>
      <c r="D10" s="16">
        <v>24000</v>
      </c>
      <c r="E10" s="16">
        <v>24000</v>
      </c>
      <c r="F10" s="16">
        <v>7450</v>
      </c>
      <c r="G10" s="16">
        <v>11605.260000000002</v>
      </c>
      <c r="H10" s="17">
        <f t="shared" si="0"/>
        <v>4155.260000000002</v>
      </c>
      <c r="I10" s="17">
        <f t="shared" si="1"/>
        <v>155.77530201342284</v>
      </c>
    </row>
    <row r="11" spans="1:9" ht="51" x14ac:dyDescent="0.2">
      <c r="A11" s="14">
        <v>0</v>
      </c>
      <c r="B11" s="14" t="s">
        <v>17</v>
      </c>
      <c r="C11" s="15" t="s">
        <v>18</v>
      </c>
      <c r="D11" s="16">
        <v>15000</v>
      </c>
      <c r="E11" s="16">
        <v>15000</v>
      </c>
      <c r="F11" s="16">
        <v>5000</v>
      </c>
      <c r="G11" s="16">
        <v>7676.64</v>
      </c>
      <c r="H11" s="17">
        <f t="shared" si="0"/>
        <v>2676.6400000000003</v>
      </c>
      <c r="I11" s="17">
        <f t="shared" si="1"/>
        <v>153.53280000000001</v>
      </c>
    </row>
    <row r="12" spans="1:9" ht="25.5" x14ac:dyDescent="0.2">
      <c r="A12" s="14">
        <v>0</v>
      </c>
      <c r="B12" s="14" t="s">
        <v>19</v>
      </c>
      <c r="C12" s="15" t="s">
        <v>20</v>
      </c>
      <c r="D12" s="16">
        <v>2500</v>
      </c>
      <c r="E12" s="16">
        <v>2500</v>
      </c>
      <c r="F12" s="16">
        <v>700</v>
      </c>
      <c r="G12" s="16">
        <v>1552.08</v>
      </c>
      <c r="H12" s="17">
        <f t="shared" si="0"/>
        <v>852.07999999999993</v>
      </c>
      <c r="I12" s="17">
        <f t="shared" si="1"/>
        <v>221.72571428571425</v>
      </c>
    </row>
    <row r="13" spans="1:9" ht="38.25" x14ac:dyDescent="0.2">
      <c r="A13" s="14">
        <v>0</v>
      </c>
      <c r="B13" s="14" t="s">
        <v>21</v>
      </c>
      <c r="C13" s="15" t="s">
        <v>22</v>
      </c>
      <c r="D13" s="16">
        <v>6500</v>
      </c>
      <c r="E13" s="16">
        <v>6500</v>
      </c>
      <c r="F13" s="16">
        <v>1750</v>
      </c>
      <c r="G13" s="16">
        <v>2376.54</v>
      </c>
      <c r="H13" s="17">
        <f t="shared" si="0"/>
        <v>626.54</v>
      </c>
      <c r="I13" s="17">
        <f t="shared" si="1"/>
        <v>135.80228571428572</v>
      </c>
    </row>
    <row r="14" spans="1:9" x14ac:dyDescent="0.2">
      <c r="A14" s="14">
        <v>1</v>
      </c>
      <c r="B14" s="14" t="s">
        <v>23</v>
      </c>
      <c r="C14" s="15" t="s">
        <v>24</v>
      </c>
      <c r="D14" s="16">
        <v>4838000</v>
      </c>
      <c r="E14" s="16">
        <v>4838000</v>
      </c>
      <c r="F14" s="16">
        <v>1632666.6666666665</v>
      </c>
      <c r="G14" s="16">
        <v>1454255.6</v>
      </c>
      <c r="H14" s="17">
        <f t="shared" si="0"/>
        <v>-178411.06666666642</v>
      </c>
      <c r="I14" s="17">
        <f t="shared" si="1"/>
        <v>89.072413229889776</v>
      </c>
    </row>
    <row r="15" spans="1:9" x14ac:dyDescent="0.2">
      <c r="A15" s="14">
        <v>1</v>
      </c>
      <c r="B15" s="14" t="s">
        <v>25</v>
      </c>
      <c r="C15" s="15" t="s">
        <v>26</v>
      </c>
      <c r="D15" s="16">
        <v>90000</v>
      </c>
      <c r="E15" s="16">
        <v>90000</v>
      </c>
      <c r="F15" s="16">
        <v>50000</v>
      </c>
      <c r="G15" s="16">
        <v>24799.239999999998</v>
      </c>
      <c r="H15" s="17">
        <f t="shared" si="0"/>
        <v>-25200.760000000002</v>
      </c>
      <c r="I15" s="17">
        <f t="shared" si="1"/>
        <v>49.598479999999995</v>
      </c>
    </row>
    <row r="16" spans="1:9" x14ac:dyDescent="0.2">
      <c r="A16" s="14">
        <v>1</v>
      </c>
      <c r="B16" s="14" t="s">
        <v>27</v>
      </c>
      <c r="C16" s="15" t="s">
        <v>28</v>
      </c>
      <c r="D16" s="16">
        <v>40000</v>
      </c>
      <c r="E16" s="16">
        <v>40000</v>
      </c>
      <c r="F16" s="16">
        <v>30000</v>
      </c>
      <c r="G16" s="16">
        <v>14805.44</v>
      </c>
      <c r="H16" s="17">
        <f t="shared" si="0"/>
        <v>-15194.56</v>
      </c>
      <c r="I16" s="17">
        <f t="shared" si="1"/>
        <v>49.351466666666667</v>
      </c>
    </row>
    <row r="17" spans="1:9" ht="38.25" x14ac:dyDescent="0.2">
      <c r="A17" s="14">
        <v>0</v>
      </c>
      <c r="B17" s="14" t="s">
        <v>29</v>
      </c>
      <c r="C17" s="15" t="s">
        <v>30</v>
      </c>
      <c r="D17" s="16">
        <v>40000</v>
      </c>
      <c r="E17" s="16">
        <v>40000</v>
      </c>
      <c r="F17" s="16">
        <v>30000</v>
      </c>
      <c r="G17" s="16">
        <v>14805.44</v>
      </c>
      <c r="H17" s="17">
        <f t="shared" si="0"/>
        <v>-15194.56</v>
      </c>
      <c r="I17" s="17">
        <f t="shared" si="1"/>
        <v>49.351466666666667</v>
      </c>
    </row>
    <row r="18" spans="1:9" ht="25.5" x14ac:dyDescent="0.2">
      <c r="A18" s="14">
        <v>1</v>
      </c>
      <c r="B18" s="14" t="s">
        <v>31</v>
      </c>
      <c r="C18" s="15" t="s">
        <v>32</v>
      </c>
      <c r="D18" s="16">
        <v>50000</v>
      </c>
      <c r="E18" s="16">
        <v>50000</v>
      </c>
      <c r="F18" s="16">
        <v>20000</v>
      </c>
      <c r="G18" s="16">
        <v>9993.7999999999993</v>
      </c>
      <c r="H18" s="17">
        <f t="shared" si="0"/>
        <v>-10006.200000000001</v>
      </c>
      <c r="I18" s="17">
        <f t="shared" si="1"/>
        <v>49.968999999999994</v>
      </c>
    </row>
    <row r="19" spans="1:9" ht="25.5" x14ac:dyDescent="0.2">
      <c r="A19" s="14">
        <v>0</v>
      </c>
      <c r="B19" s="14" t="s">
        <v>31</v>
      </c>
      <c r="C19" s="15" t="s">
        <v>32</v>
      </c>
      <c r="D19" s="16">
        <v>50000</v>
      </c>
      <c r="E19" s="16">
        <v>50000</v>
      </c>
      <c r="F19" s="16">
        <v>20000</v>
      </c>
      <c r="G19" s="16">
        <v>9993.7999999999993</v>
      </c>
      <c r="H19" s="17">
        <f t="shared" si="0"/>
        <v>-10006.200000000001</v>
      </c>
      <c r="I19" s="17">
        <f t="shared" si="1"/>
        <v>49.968999999999994</v>
      </c>
    </row>
    <row r="20" spans="1:9" x14ac:dyDescent="0.2">
      <c r="A20" s="14">
        <v>1</v>
      </c>
      <c r="B20" s="14" t="s">
        <v>33</v>
      </c>
      <c r="C20" s="15" t="s">
        <v>34</v>
      </c>
      <c r="D20" s="16">
        <v>4748000</v>
      </c>
      <c r="E20" s="16">
        <v>4748000</v>
      </c>
      <c r="F20" s="16">
        <v>1582666.6666666665</v>
      </c>
      <c r="G20" s="16">
        <v>1429456.36</v>
      </c>
      <c r="H20" s="17">
        <f t="shared" si="0"/>
        <v>-153210.30666666641</v>
      </c>
      <c r="I20" s="17">
        <f t="shared" si="1"/>
        <v>90.31948357203035</v>
      </c>
    </row>
    <row r="21" spans="1:9" ht="25.5" x14ac:dyDescent="0.2">
      <c r="A21" s="14">
        <v>1</v>
      </c>
      <c r="B21" s="14" t="s">
        <v>35</v>
      </c>
      <c r="C21" s="15" t="s">
        <v>36</v>
      </c>
      <c r="D21" s="16">
        <v>4048000</v>
      </c>
      <c r="E21" s="16">
        <v>4048000</v>
      </c>
      <c r="F21" s="16">
        <v>1349333.3333333333</v>
      </c>
      <c r="G21" s="16">
        <v>865635.79</v>
      </c>
      <c r="H21" s="17">
        <f t="shared" si="0"/>
        <v>-483697.54333333322</v>
      </c>
      <c r="I21" s="17">
        <f t="shared" si="1"/>
        <v>64.152850049407121</v>
      </c>
    </row>
    <row r="22" spans="1:9" ht="25.5" x14ac:dyDescent="0.2">
      <c r="A22" s="14">
        <v>0</v>
      </c>
      <c r="B22" s="14" t="s">
        <v>37</v>
      </c>
      <c r="C22" s="15" t="s">
        <v>38</v>
      </c>
      <c r="D22" s="16">
        <v>3940000</v>
      </c>
      <c r="E22" s="16">
        <v>3940000</v>
      </c>
      <c r="F22" s="16">
        <v>1313333.3333333333</v>
      </c>
      <c r="G22" s="16">
        <v>819591.68000000005</v>
      </c>
      <c r="H22" s="17">
        <f t="shared" si="0"/>
        <v>-493741.6533333332</v>
      </c>
      <c r="I22" s="17">
        <f t="shared" si="1"/>
        <v>62.405457868020306</v>
      </c>
    </row>
    <row r="23" spans="1:9" ht="38.25" x14ac:dyDescent="0.2">
      <c r="A23" s="14">
        <v>0</v>
      </c>
      <c r="B23" s="14" t="s">
        <v>39</v>
      </c>
      <c r="C23" s="15" t="s">
        <v>40</v>
      </c>
      <c r="D23" s="16">
        <v>108000</v>
      </c>
      <c r="E23" s="16">
        <v>108000</v>
      </c>
      <c r="F23" s="16">
        <v>36000</v>
      </c>
      <c r="G23" s="16">
        <v>46044.11</v>
      </c>
      <c r="H23" s="17">
        <f t="shared" si="0"/>
        <v>10044.11</v>
      </c>
      <c r="I23" s="17">
        <f t="shared" si="1"/>
        <v>127.90030555555556</v>
      </c>
    </row>
    <row r="24" spans="1:9" x14ac:dyDescent="0.2">
      <c r="A24" s="14">
        <v>1</v>
      </c>
      <c r="B24" s="14" t="s">
        <v>41</v>
      </c>
      <c r="C24" s="15" t="s">
        <v>42</v>
      </c>
      <c r="D24" s="16">
        <v>700000</v>
      </c>
      <c r="E24" s="16">
        <v>700000</v>
      </c>
      <c r="F24" s="16">
        <v>233333.33333333334</v>
      </c>
      <c r="G24" s="16">
        <v>563820.56999999995</v>
      </c>
      <c r="H24" s="17">
        <f t="shared" si="0"/>
        <v>330487.23666666658</v>
      </c>
      <c r="I24" s="17">
        <f t="shared" si="1"/>
        <v>241.63738714285711</v>
      </c>
    </row>
    <row r="25" spans="1:9" x14ac:dyDescent="0.2">
      <c r="A25" s="14">
        <v>0</v>
      </c>
      <c r="B25" s="14" t="s">
        <v>43</v>
      </c>
      <c r="C25" s="15" t="s">
        <v>44</v>
      </c>
      <c r="D25" s="16">
        <v>0</v>
      </c>
      <c r="E25" s="16">
        <v>0</v>
      </c>
      <c r="F25" s="16">
        <v>0</v>
      </c>
      <c r="G25" s="16">
        <v>317703.98</v>
      </c>
      <c r="H25" s="17">
        <f t="shared" si="0"/>
        <v>317703.98</v>
      </c>
      <c r="I25" s="17">
        <f t="shared" si="1"/>
        <v>0</v>
      </c>
    </row>
    <row r="26" spans="1:9" ht="63.75" x14ac:dyDescent="0.2">
      <c r="A26" s="14">
        <v>0</v>
      </c>
      <c r="B26" s="14" t="s">
        <v>45</v>
      </c>
      <c r="C26" s="15" t="s">
        <v>46</v>
      </c>
      <c r="D26" s="16">
        <v>700000</v>
      </c>
      <c r="E26" s="16">
        <v>700000</v>
      </c>
      <c r="F26" s="16">
        <v>233333.33333333334</v>
      </c>
      <c r="G26" s="16">
        <v>246116.59</v>
      </c>
      <c r="H26" s="17">
        <f t="shared" si="0"/>
        <v>12783.256666666653</v>
      </c>
      <c r="I26" s="17">
        <f t="shared" si="1"/>
        <v>105.47853857142857</v>
      </c>
    </row>
    <row r="27" spans="1:9" x14ac:dyDescent="0.2">
      <c r="A27" s="14">
        <v>1</v>
      </c>
      <c r="B27" s="14" t="s">
        <v>47</v>
      </c>
      <c r="C27" s="15" t="s">
        <v>48</v>
      </c>
      <c r="D27" s="16">
        <v>1500000</v>
      </c>
      <c r="E27" s="16">
        <v>1500000</v>
      </c>
      <c r="F27" s="16">
        <v>610000</v>
      </c>
      <c r="G27" s="16">
        <v>1150970</v>
      </c>
      <c r="H27" s="17">
        <f t="shared" si="0"/>
        <v>540970</v>
      </c>
      <c r="I27" s="17">
        <f t="shared" si="1"/>
        <v>188.68360655737706</v>
      </c>
    </row>
    <row r="28" spans="1:9" x14ac:dyDescent="0.2">
      <c r="A28" s="14">
        <v>1</v>
      </c>
      <c r="B28" s="14" t="s">
        <v>49</v>
      </c>
      <c r="C28" s="15" t="s">
        <v>50</v>
      </c>
      <c r="D28" s="16">
        <v>1500000</v>
      </c>
      <c r="E28" s="16">
        <v>1500000</v>
      </c>
      <c r="F28" s="16">
        <v>610000</v>
      </c>
      <c r="G28" s="16">
        <v>1150970</v>
      </c>
      <c r="H28" s="17">
        <f t="shared" si="0"/>
        <v>540970</v>
      </c>
      <c r="I28" s="17">
        <f t="shared" si="1"/>
        <v>188.68360655737706</v>
      </c>
    </row>
    <row r="29" spans="1:9" x14ac:dyDescent="0.2">
      <c r="A29" s="14">
        <v>1</v>
      </c>
      <c r="B29" s="14" t="s">
        <v>51</v>
      </c>
      <c r="C29" s="15" t="s">
        <v>52</v>
      </c>
      <c r="D29" s="16">
        <v>1500000</v>
      </c>
      <c r="E29" s="16">
        <v>1500000</v>
      </c>
      <c r="F29" s="16">
        <v>610000</v>
      </c>
      <c r="G29" s="16">
        <v>1150970</v>
      </c>
      <c r="H29" s="17">
        <f t="shared" si="0"/>
        <v>540970</v>
      </c>
      <c r="I29" s="17">
        <f t="shared" si="1"/>
        <v>188.68360655737706</v>
      </c>
    </row>
    <row r="30" spans="1:9" ht="63.75" x14ac:dyDescent="0.2">
      <c r="A30" s="14">
        <v>0</v>
      </c>
      <c r="B30" s="14" t="s">
        <v>53</v>
      </c>
      <c r="C30" s="15" t="s">
        <v>54</v>
      </c>
      <c r="D30" s="16">
        <v>1500000</v>
      </c>
      <c r="E30" s="16">
        <v>1500000</v>
      </c>
      <c r="F30" s="16">
        <v>610000</v>
      </c>
      <c r="G30" s="16">
        <v>1150970</v>
      </c>
      <c r="H30" s="17">
        <f t="shared" si="0"/>
        <v>540970</v>
      </c>
      <c r="I30" s="17">
        <f t="shared" si="1"/>
        <v>188.68360655737706</v>
      </c>
    </row>
    <row r="31" spans="1:9" x14ac:dyDescent="0.2">
      <c r="A31" s="14">
        <v>1</v>
      </c>
      <c r="B31" s="14" t="s">
        <v>55</v>
      </c>
      <c r="C31" s="15" t="s">
        <v>56</v>
      </c>
      <c r="D31" s="16">
        <v>0</v>
      </c>
      <c r="E31" s="16">
        <v>0</v>
      </c>
      <c r="F31" s="16">
        <v>0</v>
      </c>
      <c r="G31" s="16">
        <v>12058</v>
      </c>
      <c r="H31" s="17">
        <f t="shared" si="0"/>
        <v>12058</v>
      </c>
      <c r="I31" s="17">
        <f t="shared" si="1"/>
        <v>0</v>
      </c>
    </row>
    <row r="32" spans="1:9" x14ac:dyDescent="0.2">
      <c r="A32" s="14">
        <v>1</v>
      </c>
      <c r="B32" s="14" t="s">
        <v>55</v>
      </c>
      <c r="C32" s="15" t="s">
        <v>56</v>
      </c>
      <c r="D32" s="16">
        <v>0</v>
      </c>
      <c r="E32" s="16">
        <v>0</v>
      </c>
      <c r="F32" s="16">
        <v>0</v>
      </c>
      <c r="G32" s="16">
        <v>12058</v>
      </c>
      <c r="H32" s="17">
        <f t="shared" si="0"/>
        <v>12058</v>
      </c>
      <c r="I32" s="17">
        <f t="shared" si="1"/>
        <v>0</v>
      </c>
    </row>
    <row r="33" spans="1:9" ht="38.25" x14ac:dyDescent="0.2">
      <c r="A33" s="14">
        <v>1</v>
      </c>
      <c r="B33" s="14" t="s">
        <v>57</v>
      </c>
      <c r="C33" s="15" t="s">
        <v>58</v>
      </c>
      <c r="D33" s="16">
        <v>0</v>
      </c>
      <c r="E33" s="16">
        <v>0</v>
      </c>
      <c r="F33" s="16">
        <v>0</v>
      </c>
      <c r="G33" s="16">
        <v>12058</v>
      </c>
      <c r="H33" s="17">
        <f t="shared" si="0"/>
        <v>12058</v>
      </c>
      <c r="I33" s="17">
        <f t="shared" si="1"/>
        <v>0</v>
      </c>
    </row>
    <row r="34" spans="1:9" ht="38.25" x14ac:dyDescent="0.2">
      <c r="A34" s="14">
        <v>0</v>
      </c>
      <c r="B34" s="14" t="s">
        <v>57</v>
      </c>
      <c r="C34" s="15" t="s">
        <v>58</v>
      </c>
      <c r="D34" s="16">
        <v>0</v>
      </c>
      <c r="E34" s="16">
        <v>0</v>
      </c>
      <c r="F34" s="16">
        <v>0</v>
      </c>
      <c r="G34" s="16">
        <v>12058</v>
      </c>
      <c r="H34" s="17">
        <f t="shared" si="0"/>
        <v>12058</v>
      </c>
      <c r="I34" s="17">
        <f t="shared" si="1"/>
        <v>0</v>
      </c>
    </row>
    <row r="35" spans="1:9" x14ac:dyDescent="0.2">
      <c r="A35" s="14">
        <v>1</v>
      </c>
      <c r="B35" s="14" t="s">
        <v>59</v>
      </c>
      <c r="C35" s="15" t="s">
        <v>60</v>
      </c>
      <c r="D35" s="16">
        <v>6362000</v>
      </c>
      <c r="E35" s="16">
        <v>6362000</v>
      </c>
      <c r="F35" s="16">
        <v>2250116.6666666665</v>
      </c>
      <c r="G35" s="16">
        <v>2628888.8600000003</v>
      </c>
      <c r="H35" s="17">
        <f t="shared" si="0"/>
        <v>378772.19333333382</v>
      </c>
      <c r="I35" s="17">
        <f t="shared" si="1"/>
        <v>116.83344685831108</v>
      </c>
    </row>
    <row r="36" spans="1:9" x14ac:dyDescent="0.2">
      <c r="A36" s="14">
        <v>1</v>
      </c>
      <c r="B36" s="14" t="s">
        <v>59</v>
      </c>
      <c r="C36" s="15" t="s">
        <v>61</v>
      </c>
      <c r="D36" s="16">
        <v>6362000</v>
      </c>
      <c r="E36" s="16">
        <v>6362000</v>
      </c>
      <c r="F36" s="16">
        <v>2250116.6666666665</v>
      </c>
      <c r="G36" s="16">
        <v>2628888.8600000003</v>
      </c>
      <c r="H36" s="17">
        <f t="shared" si="0"/>
        <v>378772.19333333382</v>
      </c>
      <c r="I36" s="17">
        <f t="shared" si="1"/>
        <v>116.83344685831108</v>
      </c>
    </row>
  </sheetData>
  <mergeCells count="2">
    <mergeCell ref="B3:I3"/>
    <mergeCell ref="B5:I5"/>
  </mergeCells>
  <conditionalFormatting sqref="B8:B36">
    <cfRule type="expression" dxfId="7" priority="1" stopIfTrue="1">
      <formula>A8=1</formula>
    </cfRule>
  </conditionalFormatting>
  <conditionalFormatting sqref="C8:C36">
    <cfRule type="expression" dxfId="6" priority="2" stopIfTrue="1">
      <formula>A8=1</formula>
    </cfRule>
  </conditionalFormatting>
  <conditionalFormatting sqref="D8:D36">
    <cfRule type="expression" dxfId="5" priority="3" stopIfTrue="1">
      <formula>A8=1</formula>
    </cfRule>
  </conditionalFormatting>
  <conditionalFormatting sqref="E8:E36">
    <cfRule type="expression" dxfId="4" priority="4" stopIfTrue="1">
      <formula>A8=1</formula>
    </cfRule>
  </conditionalFormatting>
  <conditionalFormatting sqref="F8:F36">
    <cfRule type="expression" dxfId="3" priority="5" stopIfTrue="1">
      <formula>A8=1</formula>
    </cfRule>
  </conditionalFormatting>
  <conditionalFormatting sqref="G8:G36">
    <cfRule type="expression" dxfId="2" priority="6" stopIfTrue="1">
      <formula>A8=1</formula>
    </cfRule>
  </conditionalFormatting>
  <conditionalFormatting sqref="H8:H36">
    <cfRule type="expression" dxfId="1" priority="7" stopIfTrue="1">
      <formula>A8=1</formula>
    </cfRule>
  </conditionalFormatting>
  <conditionalFormatting sqref="I8:I36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2021-05-06T10:48:56Z</dcterms:created>
  <dcterms:modified xsi:type="dcterms:W3CDTF">2021-05-06T10:49:26Z</dcterms:modified>
</cp:coreProperties>
</file>