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0" windowWidth="218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<sst xmlns="http://schemas.openxmlformats.org/spreadsheetml/2006/main" count="126" uniqueCount="92">
  <si>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</si>
  <si>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</si>
  <si>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</si>
  <si>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</si>
  <si>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</si>
  <si>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</si>
  <si>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</si>
  <si>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</si>
  <si>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</si>
  <si>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</si>
  <si>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</si>
  <si>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</si>
  <si>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</si>
  <si>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</si>
  <si>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</si>
  <si>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</si>
  <si>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</si>
  <si>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</si>
  <si>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</si>
  <si>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</si>
  <si>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</si>
  <si>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0111010</t>
  </si>
  <si>
    <t>0910</t>
  </si>
  <si>
    <t>1010</t>
  </si>
  <si>
    <t>Надання дошкільної освіти</t>
  </si>
  <si>
    <t>0600000</t>
  </si>
  <si>
    <t>0610000</t>
  </si>
  <si>
    <t>0611010</t>
  </si>
  <si>
    <t>X</t>
  </si>
  <si>
    <t>УСЬОГО</t>
  </si>
  <si>
    <t>2451300000</t>
  </si>
  <si>
    <t>(код бюджету)</t>
  </si>
  <si>
    <t>0117691</t>
  </si>
  <si>
    <t>7691</t>
  </si>
  <si>
    <t>0490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</si>
  <si>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</si>
  <si>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</si>
  <si>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</si>
  <si>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</si>
  <si>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</si>
  <si>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</si>
  <si>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</si>
  <si>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</si>
  <si>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 xml:space="preserve">до рішення  ІХ сесія VIIІ скликання  Сторожинецької міської ради   скликання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</si>
  <si>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</si>
  <si>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</si>
  <si>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</si>
  <si>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</si>
  <si>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</si>
  <si>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</si>
  <si>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</si>
  <si>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</si>
  <si>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</si>
  <si>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</si>
  <si>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</si>
  <si>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</si>
  <si>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</si>
  <si>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</si>
  <si>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</si>
  <si>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</si>
  <si>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</si>
  <si>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</si>
  <si>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</si>
  <si>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</si>
  <si>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</si>
  <si>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</si>
  <si>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</si>
  <si>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</si>
  <si>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</si>
  <si>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</si>
  <si>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</si>
  <si>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</si>
  <si>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Відділ освіти Сторожинецької міської ради</t>
  </si>
  <si>
    <t>0611021</t>
  </si>
  <si>
    <t>0611031</t>
  </si>
  <si>
    <t>0611070</t>
  </si>
  <si>
    <t>0611200</t>
  </si>
  <si>
    <t>0611210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</si>
  <si>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</si>
  <si>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</si>
  <si>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</si>
  <si>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</si>
  <si>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</si>
  <si>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</si>
  <si>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</si>
  <si>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</si>
  <si>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0111154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</si>
  <si>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</si>
  <si>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</si>
  <si>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Головний спеціаліст Фінансового відділу</t>
  </si>
  <si>
    <t>Альона ШУТАК</t>
  </si>
  <si>
    <t>від 24.06. 2021р.  №159-9/2021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</si>
</sst>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/>
    <xf numFmtId="0" fontId="0" fillId="0" borderId="2" xfId="0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D1" workbookViewId="0">
      <selection activeCell="P14" sqref="P14"/>
    </sheetView>
  </sheetViews>
  <sheetFormatPr defaultRowHeight="12.75" x14ac:dyDescent="0.2"/>
  <cols>
    <col min="1" max="1" width="12" style="1" customWidth="1"/>
    <col min="2" max="2" width="10.7109375" style="1" customWidth="1"/>
    <col min="3" max="3" width="12" style="1" customWidth="1"/>
    <col min="4" max="4" width="42.140625" style="1" customWidth="1"/>
    <col min="5" max="5" width="13.7109375" style="1" customWidth="1"/>
    <col min="6" max="6" width="14.5703125" style="1" customWidth="1"/>
    <col min="7" max="7" width="13.5703125" style="1" customWidth="1"/>
    <col min="8" max="8" width="14.28515625" style="1" customWidth="1"/>
    <col min="9" max="9" width="10.85546875" style="1" customWidth="1"/>
    <col min="10" max="10" width="13.28515625" style="1" customWidth="1"/>
    <col min="11" max="11" width="12.7109375" style="1" customWidth="1"/>
    <col min="12" max="12" width="14.7109375" style="1" customWidth="1"/>
    <col min="13" max="13" width="10" style="1" customWidth="1"/>
    <col min="14" max="14" width="10.42578125" style="1" customWidth="1"/>
    <col min="15" max="15" width="13.85546875" style="1" customWidth="1"/>
    <col min="16" max="16" width="14.85546875" style="1" customWidth="1"/>
    <col min="17" max="16384" width="9.140625" style="1"/>
  </cols>
  <sheetData>
    <row r="1" spans="1:16" x14ac:dyDescent="0.2">
      <c r="M1" s="1" t="s">
        <v>0</v>
      </c>
    </row>
    <row r="2" spans="1:16" ht="26.25" customHeight="1" x14ac:dyDescent="0.2">
      <c r="M2" s="27" t="s">
        <v>43</v>
      </c>
      <c r="N2" s="28"/>
      <c r="O2" s="28"/>
      <c r="P2" s="28"/>
    </row>
    <row r="3" spans="1:16" ht="23.25" customHeight="1" x14ac:dyDescent="0.2">
      <c r="M3" s="6" t="s">
        <v>91</v>
      </c>
    </row>
    <row r="5" spans="1:16" x14ac:dyDescent="0.2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2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3" t="s">
        <v>31</v>
      </c>
      <c r="P8" s="4" t="s">
        <v>3</v>
      </c>
    </row>
    <row r="9" spans="1:16" ht="12.75" customHeight="1" x14ac:dyDescent="0.2">
      <c r="A9" s="31" t="s">
        <v>4</v>
      </c>
      <c r="B9" s="31" t="s">
        <v>5</v>
      </c>
      <c r="C9" s="31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6" t="s">
        <v>17</v>
      </c>
    </row>
    <row r="10" spans="1:16" ht="12.75" customHeight="1" x14ac:dyDescent="0.2">
      <c r="A10" s="26"/>
      <c r="B10" s="26"/>
      <c r="C10" s="26"/>
      <c r="D10" s="26"/>
      <c r="E10" s="26" t="s">
        <v>9</v>
      </c>
      <c r="F10" s="26" t="s">
        <v>10</v>
      </c>
      <c r="G10" s="26" t="s">
        <v>11</v>
      </c>
      <c r="H10" s="26"/>
      <c r="I10" s="26" t="s">
        <v>14</v>
      </c>
      <c r="J10" s="26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6" ht="12.75" customHeight="1" x14ac:dyDescent="0.2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6" ht="75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ht="21" customHeight="1" x14ac:dyDescent="0.2">
      <c r="A14" s="9" t="s">
        <v>18</v>
      </c>
      <c r="B14" s="10"/>
      <c r="C14" s="11"/>
      <c r="D14" s="12" t="s">
        <v>19</v>
      </c>
      <c r="E14" s="11">
        <v>-6957559.0099999998</v>
      </c>
      <c r="F14" s="11">
        <v>-6957559.0099999998</v>
      </c>
      <c r="G14" s="11">
        <v>-6159231.5300000003</v>
      </c>
      <c r="H14" s="11">
        <v>-402621.5</v>
      </c>
      <c r="I14" s="11">
        <v>0</v>
      </c>
      <c r="J14" s="11">
        <v>4984200</v>
      </c>
      <c r="K14" s="11">
        <v>2212000</v>
      </c>
      <c r="L14" s="11">
        <v>2772200</v>
      </c>
      <c r="M14" s="11">
        <v>0</v>
      </c>
      <c r="N14" s="11">
        <v>0</v>
      </c>
      <c r="O14" s="11">
        <v>2212000</v>
      </c>
      <c r="P14" s="11">
        <f t="shared" ref="P14:P40" si="0">E14+J14</f>
        <v>-1973359.0099999998</v>
      </c>
    </row>
    <row r="15" spans="1:16" ht="91.5" customHeight="1" x14ac:dyDescent="0.2">
      <c r="A15" s="13" t="s">
        <v>20</v>
      </c>
      <c r="B15" s="14"/>
      <c r="C15" s="15"/>
      <c r="D15" s="16" t="s">
        <v>85</v>
      </c>
      <c r="E15" s="15">
        <v>-6957559.0099999998</v>
      </c>
      <c r="F15" s="15">
        <v>-6957559.0099999998</v>
      </c>
      <c r="G15" s="15">
        <v>-6159231.5300000003</v>
      </c>
      <c r="H15" s="15">
        <v>-402621.5</v>
      </c>
      <c r="I15" s="15">
        <v>0</v>
      </c>
      <c r="J15" s="15">
        <v>4984200</v>
      </c>
      <c r="K15" s="15">
        <v>2212000</v>
      </c>
      <c r="L15" s="15">
        <v>2772200</v>
      </c>
      <c r="M15" s="15">
        <v>0</v>
      </c>
      <c r="N15" s="15">
        <v>0</v>
      </c>
      <c r="O15" s="15">
        <v>2212000</v>
      </c>
      <c r="P15" s="15">
        <f t="shared" si="0"/>
        <v>-1973359.0099999998</v>
      </c>
    </row>
    <row r="16" spans="1:16" ht="68.25" customHeight="1" x14ac:dyDescent="0.2">
      <c r="A16" s="17" t="s">
        <v>48</v>
      </c>
      <c r="B16" s="17" t="s">
        <v>49</v>
      </c>
      <c r="C16" s="18" t="s">
        <v>50</v>
      </c>
      <c r="D16" s="19" t="s">
        <v>51</v>
      </c>
      <c r="E16" s="20">
        <v>-9000</v>
      </c>
      <c r="F16" s="20">
        <v>-9000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-9000</v>
      </c>
    </row>
    <row r="17" spans="1:16" ht="29.25" customHeight="1" x14ac:dyDescent="0.2">
      <c r="A17" s="17" t="s">
        <v>21</v>
      </c>
      <c r="B17" s="17" t="s">
        <v>23</v>
      </c>
      <c r="C17" s="18" t="s">
        <v>22</v>
      </c>
      <c r="D17" s="19" t="s">
        <v>24</v>
      </c>
      <c r="E17" s="20">
        <v>-2337736.2000000002</v>
      </c>
      <c r="F17" s="20">
        <v>-2337736.2000000002</v>
      </c>
      <c r="G17" s="20">
        <v>-1737188.61</v>
      </c>
      <c r="H17" s="20">
        <v>-397645</v>
      </c>
      <c r="I17" s="20">
        <v>0</v>
      </c>
      <c r="J17" s="20">
        <v>1244000</v>
      </c>
      <c r="K17" s="20">
        <v>0</v>
      </c>
      <c r="L17" s="20">
        <v>1244000</v>
      </c>
      <c r="M17" s="20">
        <v>0</v>
      </c>
      <c r="N17" s="20">
        <v>0</v>
      </c>
      <c r="O17" s="20">
        <v>0</v>
      </c>
      <c r="P17" s="20">
        <f t="shared" si="0"/>
        <v>-1093736.2000000002</v>
      </c>
    </row>
    <row r="18" spans="1:16" ht="28.5" customHeight="1" x14ac:dyDescent="0.2">
      <c r="A18" s="17" t="s">
        <v>52</v>
      </c>
      <c r="B18" s="17" t="s">
        <v>53</v>
      </c>
      <c r="C18" s="18" t="s">
        <v>54</v>
      </c>
      <c r="D18" s="19" t="s">
        <v>55</v>
      </c>
      <c r="E18" s="20">
        <v>-2791291.53</v>
      </c>
      <c r="F18" s="20">
        <v>-2791291.53</v>
      </c>
      <c r="G18" s="20">
        <v>-2519737.27</v>
      </c>
      <c r="H18" s="20">
        <v>-4976.5</v>
      </c>
      <c r="I18" s="20">
        <v>0</v>
      </c>
      <c r="J18" s="20">
        <v>1450000</v>
      </c>
      <c r="K18" s="20">
        <v>0</v>
      </c>
      <c r="L18" s="20">
        <v>1450000</v>
      </c>
      <c r="M18" s="20">
        <v>0</v>
      </c>
      <c r="N18" s="20">
        <v>0</v>
      </c>
      <c r="O18" s="20">
        <v>0</v>
      </c>
      <c r="P18" s="20">
        <f t="shared" si="0"/>
        <v>-1341291.5299999998</v>
      </c>
    </row>
    <row r="19" spans="1:16" ht="33.75" customHeight="1" x14ac:dyDescent="0.2">
      <c r="A19" s="17" t="s">
        <v>56</v>
      </c>
      <c r="B19" s="17" t="s">
        <v>57</v>
      </c>
      <c r="C19" s="18" t="s">
        <v>54</v>
      </c>
      <c r="D19" s="19" t="s">
        <v>55</v>
      </c>
      <c r="E19" s="20">
        <v>-902456.54</v>
      </c>
      <c r="F19" s="20">
        <v>-902456.54</v>
      </c>
      <c r="G19" s="20">
        <v>-898342.29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 t="shared" si="0"/>
        <v>-902456.54</v>
      </c>
    </row>
    <row r="20" spans="1:16" ht="42" customHeight="1" x14ac:dyDescent="0.2">
      <c r="A20" s="17" t="s">
        <v>58</v>
      </c>
      <c r="B20" s="17" t="s">
        <v>59</v>
      </c>
      <c r="C20" s="18" t="s">
        <v>60</v>
      </c>
      <c r="D20" s="19" t="s">
        <v>61</v>
      </c>
      <c r="E20" s="20">
        <v>-282481.21000000002</v>
      </c>
      <c r="F20" s="20">
        <v>-282481.21000000002</v>
      </c>
      <c r="G20" s="20">
        <v>-234088.04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 t="shared" si="0"/>
        <v>-282481.21000000002</v>
      </c>
    </row>
    <row r="21" spans="1:16" ht="29.25" customHeight="1" x14ac:dyDescent="0.2">
      <c r="A21" s="17" t="s">
        <v>62</v>
      </c>
      <c r="B21" s="17" t="s">
        <v>63</v>
      </c>
      <c r="C21" s="18" t="s">
        <v>60</v>
      </c>
      <c r="D21" s="19" t="s">
        <v>64</v>
      </c>
      <c r="E21" s="20">
        <v>37458.199999999997</v>
      </c>
      <c r="F21" s="20">
        <v>37458.199999999997</v>
      </c>
      <c r="G21" s="20">
        <v>30700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f t="shared" si="0"/>
        <v>37458.199999999997</v>
      </c>
    </row>
    <row r="22" spans="1:16" ht="81" customHeight="1" x14ac:dyDescent="0.2">
      <c r="A22" s="17" t="s">
        <v>86</v>
      </c>
      <c r="B22" s="17" t="s">
        <v>87</v>
      </c>
      <c r="C22" s="18" t="s">
        <v>67</v>
      </c>
      <c r="D22" s="19" t="s">
        <v>88</v>
      </c>
      <c r="E22" s="20">
        <v>149700</v>
      </c>
      <c r="F22" s="20">
        <v>149700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f t="shared" si="0"/>
        <v>149700</v>
      </c>
    </row>
    <row r="23" spans="1:16" ht="51" x14ac:dyDescent="0.2">
      <c r="A23" s="17" t="s">
        <v>65</v>
      </c>
      <c r="B23" s="17" t="s">
        <v>66</v>
      </c>
      <c r="C23" s="18" t="s">
        <v>67</v>
      </c>
      <c r="D23" s="19" t="s">
        <v>68</v>
      </c>
      <c r="E23" s="20">
        <v>-501080</v>
      </c>
      <c r="F23" s="20">
        <v>-501080</v>
      </c>
      <c r="G23" s="20">
        <v>-410480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f t="shared" si="0"/>
        <v>-501080</v>
      </c>
    </row>
    <row r="24" spans="1:16" ht="56.25" customHeight="1" x14ac:dyDescent="0.2">
      <c r="A24" s="17" t="s">
        <v>69</v>
      </c>
      <c r="B24" s="17" t="s">
        <v>70</v>
      </c>
      <c r="C24" s="18" t="s">
        <v>67</v>
      </c>
      <c r="D24" s="19" t="s">
        <v>71</v>
      </c>
      <c r="E24" s="20">
        <v>-476221.73</v>
      </c>
      <c r="F24" s="20">
        <v>-476221.73</v>
      </c>
      <c r="G24" s="20">
        <v>-390095.32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 t="shared" si="0"/>
        <v>-476221.73</v>
      </c>
    </row>
    <row r="25" spans="1:16" ht="38.25" x14ac:dyDescent="0.2">
      <c r="A25" s="17" t="s">
        <v>35</v>
      </c>
      <c r="B25" s="17" t="s">
        <v>37</v>
      </c>
      <c r="C25" s="18" t="s">
        <v>36</v>
      </c>
      <c r="D25" s="19" t="s">
        <v>38</v>
      </c>
      <c r="E25" s="20">
        <v>123550</v>
      </c>
      <c r="F25" s="20">
        <v>123550</v>
      </c>
      <c r="G25" s="20">
        <v>0</v>
      </c>
      <c r="H25" s="20">
        <v>0</v>
      </c>
      <c r="I25" s="20">
        <v>0</v>
      </c>
      <c r="J25" s="20">
        <v>130000</v>
      </c>
      <c r="K25" s="20">
        <v>130000</v>
      </c>
      <c r="L25" s="20">
        <v>0</v>
      </c>
      <c r="M25" s="20">
        <v>0</v>
      </c>
      <c r="N25" s="20">
        <v>0</v>
      </c>
      <c r="O25" s="20">
        <v>130000</v>
      </c>
      <c r="P25" s="20">
        <f t="shared" si="0"/>
        <v>253550</v>
      </c>
    </row>
    <row r="26" spans="1:16" ht="33" customHeight="1" x14ac:dyDescent="0.2">
      <c r="A26" s="17" t="s">
        <v>39</v>
      </c>
      <c r="B26" s="17" t="s">
        <v>41</v>
      </c>
      <c r="C26" s="18" t="s">
        <v>40</v>
      </c>
      <c r="D26" s="19" t="s">
        <v>42</v>
      </c>
      <c r="E26" s="20">
        <v>32000</v>
      </c>
      <c r="F26" s="20">
        <v>32000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f t="shared" si="0"/>
        <v>32000</v>
      </c>
    </row>
    <row r="27" spans="1:16" ht="40.5" customHeight="1" x14ac:dyDescent="0.2">
      <c r="A27" s="17" t="s">
        <v>45</v>
      </c>
      <c r="B27" s="17" t="s">
        <v>46</v>
      </c>
      <c r="C27" s="18" t="s">
        <v>34</v>
      </c>
      <c r="D27" s="19" t="s">
        <v>47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2082000</v>
      </c>
      <c r="K27" s="20">
        <v>2082000</v>
      </c>
      <c r="L27" s="20">
        <v>0</v>
      </c>
      <c r="M27" s="20">
        <v>0</v>
      </c>
      <c r="N27" s="20">
        <v>0</v>
      </c>
      <c r="O27" s="20">
        <v>2082000</v>
      </c>
      <c r="P27" s="20">
        <f t="shared" si="0"/>
        <v>2082000</v>
      </c>
    </row>
    <row r="28" spans="1:16" ht="89.25" x14ac:dyDescent="0.2">
      <c r="A28" s="17" t="s">
        <v>32</v>
      </c>
      <c r="B28" s="17" t="s">
        <v>33</v>
      </c>
      <c r="C28" s="18" t="s">
        <v>34</v>
      </c>
      <c r="D28" s="19" t="s">
        <v>44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78200</v>
      </c>
      <c r="K28" s="20">
        <v>0</v>
      </c>
      <c r="L28" s="20">
        <v>78200</v>
      </c>
      <c r="M28" s="20">
        <v>0</v>
      </c>
      <c r="N28" s="20">
        <v>0</v>
      </c>
      <c r="O28" s="20">
        <v>0</v>
      </c>
      <c r="P28" s="20">
        <f t="shared" si="0"/>
        <v>78200</v>
      </c>
    </row>
    <row r="29" spans="1:16" ht="25.5" x14ac:dyDescent="0.2">
      <c r="A29" s="9" t="s">
        <v>25</v>
      </c>
      <c r="B29" s="10"/>
      <c r="C29" s="11"/>
      <c r="D29" s="12" t="s">
        <v>72</v>
      </c>
      <c r="E29" s="11">
        <v>7291267.2100000009</v>
      </c>
      <c r="F29" s="11">
        <v>7291267.2100000009</v>
      </c>
      <c r="G29" s="11">
        <v>6189931.5300000003</v>
      </c>
      <c r="H29" s="11">
        <v>402621.5</v>
      </c>
      <c r="I29" s="11">
        <v>0</v>
      </c>
      <c r="J29" s="11">
        <v>-2694000</v>
      </c>
      <c r="K29" s="11">
        <v>0</v>
      </c>
      <c r="L29" s="11">
        <v>-2694000</v>
      </c>
      <c r="M29" s="11">
        <v>0</v>
      </c>
      <c r="N29" s="11">
        <v>0</v>
      </c>
      <c r="O29" s="11">
        <v>0</v>
      </c>
      <c r="P29" s="11">
        <f t="shared" si="0"/>
        <v>4597267.2100000009</v>
      </c>
    </row>
    <row r="30" spans="1:16" ht="25.5" x14ac:dyDescent="0.2">
      <c r="A30" s="9" t="s">
        <v>26</v>
      </c>
      <c r="B30" s="10"/>
      <c r="C30" s="11"/>
      <c r="D30" s="12" t="s">
        <v>72</v>
      </c>
      <c r="E30" s="11">
        <v>7291267.2100000009</v>
      </c>
      <c r="F30" s="11">
        <v>7291267.2100000009</v>
      </c>
      <c r="G30" s="11">
        <v>6189931.5300000003</v>
      </c>
      <c r="H30" s="11">
        <v>402621.5</v>
      </c>
      <c r="I30" s="11">
        <v>0</v>
      </c>
      <c r="J30" s="11">
        <v>-2694000</v>
      </c>
      <c r="K30" s="11">
        <v>0</v>
      </c>
      <c r="L30" s="11">
        <v>-2694000</v>
      </c>
      <c r="M30" s="11">
        <v>0</v>
      </c>
      <c r="N30" s="11">
        <v>0</v>
      </c>
      <c r="O30" s="11">
        <v>0</v>
      </c>
      <c r="P30" s="11">
        <f t="shared" si="0"/>
        <v>4597267.2100000009</v>
      </c>
    </row>
    <row r="31" spans="1:16" x14ac:dyDescent="0.2">
      <c r="A31" s="17" t="s">
        <v>27</v>
      </c>
      <c r="B31" s="17" t="s">
        <v>23</v>
      </c>
      <c r="C31" s="18" t="s">
        <v>22</v>
      </c>
      <c r="D31" s="19" t="s">
        <v>24</v>
      </c>
      <c r="E31" s="20">
        <v>2337736.2000000002</v>
      </c>
      <c r="F31" s="20">
        <v>2337736.2000000002</v>
      </c>
      <c r="G31" s="20">
        <v>1737188.61</v>
      </c>
      <c r="H31" s="20">
        <v>397645</v>
      </c>
      <c r="I31" s="20">
        <v>0</v>
      </c>
      <c r="J31" s="20">
        <v>-1244000</v>
      </c>
      <c r="K31" s="20">
        <v>0</v>
      </c>
      <c r="L31" s="20">
        <v>-1244000</v>
      </c>
      <c r="M31" s="20">
        <v>0</v>
      </c>
      <c r="N31" s="20">
        <v>0</v>
      </c>
      <c r="O31" s="20">
        <v>0</v>
      </c>
      <c r="P31" s="20">
        <f t="shared" si="0"/>
        <v>1093736.2000000002</v>
      </c>
    </row>
    <row r="32" spans="1:16" ht="32.25" customHeight="1" x14ac:dyDescent="0.2">
      <c r="A32" s="17" t="s">
        <v>73</v>
      </c>
      <c r="B32" s="17" t="s">
        <v>53</v>
      </c>
      <c r="C32" s="18" t="s">
        <v>54</v>
      </c>
      <c r="D32" s="19" t="s">
        <v>55</v>
      </c>
      <c r="E32" s="20">
        <v>2791291.53</v>
      </c>
      <c r="F32" s="20">
        <v>2791291.53</v>
      </c>
      <c r="G32" s="20">
        <v>2519737.27</v>
      </c>
      <c r="H32" s="20">
        <v>4976.5</v>
      </c>
      <c r="I32" s="20">
        <v>0</v>
      </c>
      <c r="J32" s="20">
        <v>-1450000</v>
      </c>
      <c r="K32" s="20">
        <v>0</v>
      </c>
      <c r="L32" s="20">
        <v>-1450000</v>
      </c>
      <c r="M32" s="20">
        <v>0</v>
      </c>
      <c r="N32" s="20">
        <v>0</v>
      </c>
      <c r="O32" s="20">
        <v>0</v>
      </c>
      <c r="P32" s="20">
        <f t="shared" si="0"/>
        <v>1341291.5299999998</v>
      </c>
    </row>
    <row r="33" spans="1:16" ht="42.75" customHeight="1" x14ac:dyDescent="0.2">
      <c r="A33" s="17" t="s">
        <v>74</v>
      </c>
      <c r="B33" s="17" t="s">
        <v>57</v>
      </c>
      <c r="C33" s="18" t="s">
        <v>54</v>
      </c>
      <c r="D33" s="19" t="s">
        <v>55</v>
      </c>
      <c r="E33" s="20">
        <v>902456.54</v>
      </c>
      <c r="F33" s="20">
        <v>902456.54</v>
      </c>
      <c r="G33" s="20">
        <v>898342.29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 t="shared" si="0"/>
        <v>902456.54</v>
      </c>
    </row>
    <row r="34" spans="1:16" ht="45.75" customHeight="1" x14ac:dyDescent="0.2">
      <c r="A34" s="17" t="s">
        <v>75</v>
      </c>
      <c r="B34" s="17" t="s">
        <v>59</v>
      </c>
      <c r="C34" s="18" t="s">
        <v>60</v>
      </c>
      <c r="D34" s="19" t="s">
        <v>61</v>
      </c>
      <c r="E34" s="20">
        <v>282481.21000000002</v>
      </c>
      <c r="F34" s="20">
        <v>282481.21000000002</v>
      </c>
      <c r="G34" s="20">
        <v>234088.04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f t="shared" si="0"/>
        <v>282481.21000000002</v>
      </c>
    </row>
    <row r="35" spans="1:16" ht="57" customHeight="1" x14ac:dyDescent="0.2">
      <c r="A35" s="17" t="s">
        <v>76</v>
      </c>
      <c r="B35" s="17" t="s">
        <v>66</v>
      </c>
      <c r="C35" s="18" t="s">
        <v>67</v>
      </c>
      <c r="D35" s="19" t="s">
        <v>68</v>
      </c>
      <c r="E35" s="20">
        <v>501080</v>
      </c>
      <c r="F35" s="20">
        <v>501080</v>
      </c>
      <c r="G35" s="20">
        <v>410480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f t="shared" si="0"/>
        <v>501080</v>
      </c>
    </row>
    <row r="36" spans="1:16" ht="54" customHeight="1" x14ac:dyDescent="0.2">
      <c r="A36" s="17" t="s">
        <v>77</v>
      </c>
      <c r="B36" s="17" t="s">
        <v>70</v>
      </c>
      <c r="C36" s="18" t="s">
        <v>67</v>
      </c>
      <c r="D36" s="19" t="s">
        <v>71</v>
      </c>
      <c r="E36" s="20">
        <v>476221.73</v>
      </c>
      <c r="F36" s="20">
        <v>476221.73</v>
      </c>
      <c r="G36" s="20">
        <v>390095.32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f t="shared" si="0"/>
        <v>476221.73</v>
      </c>
    </row>
    <row r="37" spans="1:16" s="7" customFormat="1" ht="30.75" customHeight="1" x14ac:dyDescent="0.2">
      <c r="A37" s="9" t="s">
        <v>78</v>
      </c>
      <c r="B37" s="10"/>
      <c r="C37" s="11"/>
      <c r="D37" s="12" t="s">
        <v>79</v>
      </c>
      <c r="E37" s="11">
        <v>9000</v>
      </c>
      <c r="F37" s="11">
        <v>9000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9000</v>
      </c>
    </row>
    <row r="38" spans="1:16" ht="39.75" customHeight="1" x14ac:dyDescent="0.2">
      <c r="A38" s="9" t="s">
        <v>80</v>
      </c>
      <c r="B38" s="10"/>
      <c r="C38" s="11"/>
      <c r="D38" s="12" t="s">
        <v>81</v>
      </c>
      <c r="E38" s="11">
        <v>9000</v>
      </c>
      <c r="F38" s="11">
        <v>9000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9000</v>
      </c>
    </row>
    <row r="39" spans="1:16" ht="38.25" x14ac:dyDescent="0.2">
      <c r="A39" s="17" t="s">
        <v>82</v>
      </c>
      <c r="B39" s="17" t="s">
        <v>83</v>
      </c>
      <c r="C39" s="18" t="s">
        <v>50</v>
      </c>
      <c r="D39" s="19" t="s">
        <v>84</v>
      </c>
      <c r="E39" s="20">
        <v>9000</v>
      </c>
      <c r="F39" s="20">
        <v>9000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f t="shared" si="0"/>
        <v>9000</v>
      </c>
    </row>
    <row r="40" spans="1:16" x14ac:dyDescent="0.2">
      <c r="A40" s="10" t="s">
        <v>28</v>
      </c>
      <c r="B40" s="10" t="s">
        <v>28</v>
      </c>
      <c r="C40" s="11" t="s">
        <v>28</v>
      </c>
      <c r="D40" s="21" t="s">
        <v>29</v>
      </c>
      <c r="E40" s="11">
        <v>342708.2</v>
      </c>
      <c r="F40" s="11">
        <v>342708.2</v>
      </c>
      <c r="G40" s="11">
        <v>30700.000000000175</v>
      </c>
      <c r="H40" s="11">
        <v>0</v>
      </c>
      <c r="I40" s="11">
        <v>0</v>
      </c>
      <c r="J40" s="11">
        <v>2290200</v>
      </c>
      <c r="K40" s="11">
        <v>2212000</v>
      </c>
      <c r="L40" s="11">
        <v>78200</v>
      </c>
      <c r="M40" s="11">
        <v>0</v>
      </c>
      <c r="N40" s="11">
        <v>0</v>
      </c>
      <c r="O40" s="11">
        <v>2212000</v>
      </c>
      <c r="P40" s="11">
        <f t="shared" si="0"/>
        <v>2632908.2000000002</v>
      </c>
    </row>
    <row r="44" spans="1:16" ht="15.75" x14ac:dyDescent="0.25">
      <c r="B44" s="22" t="s">
        <v>89</v>
      </c>
      <c r="C44" s="23"/>
      <c r="D44" s="23"/>
      <c r="E44" s="23"/>
      <c r="F44" s="24"/>
      <c r="G44" s="23"/>
      <c r="H44" s="23"/>
      <c r="I44" s="25" t="s">
        <v>90</v>
      </c>
    </row>
  </sheetData>
  <mergeCells count="23">
    <mergeCell ref="M2:P2"/>
    <mergeCell ref="A5:P5"/>
    <mergeCell ref="A6:P6"/>
    <mergeCell ref="O10:O12"/>
    <mergeCell ref="P9:P12"/>
    <mergeCell ref="J9:O9"/>
    <mergeCell ref="J10:J12"/>
    <mergeCell ref="E10:E12"/>
    <mergeCell ref="F10:F12"/>
    <mergeCell ref="G10:H10"/>
    <mergeCell ref="G11:G12"/>
    <mergeCell ref="A9:A12"/>
    <mergeCell ref="B9:B12"/>
    <mergeCell ref="C9:C12"/>
    <mergeCell ref="D9:D12"/>
    <mergeCell ref="E9:I9"/>
    <mergeCell ref="M10:N10"/>
    <mergeCell ref="M11:M12"/>
    <mergeCell ref="N11:N12"/>
    <mergeCell ref="H11:H12"/>
    <mergeCell ref="I10:I12"/>
    <mergeCell ref="K10:K12"/>
    <mergeCell ref="L10:L12"/>
  </mergeCells>
  <phoneticPr fontId="0" type="noConversion"/>
  <pageMargins left="0.19685039370078741" right="0.19685039370078741" top="0.56000000000000005" bottom="0.27" header="0" footer="0"/>
  <pageSetup paperSize="9" scale="6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2021-06-24T13:52:58Z</cp:lastPrinted>
  <dcterms:created xsi:type="dcterms:W3CDTF">2021-04-26T15:44:47Z</dcterms:created>
  <dcterms:modified xsi:type="dcterms:W3CDTF">2021-06-24T13:57:23Z</dcterms:modified>
</cp:coreProperties>
</file>