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27795" windowHeight="1399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51" i="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<sst xmlns="http://schemas.openxmlformats.org/spreadsheetml/2006/main" count="166" uniqueCount="145">
  <si>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</si>
  <si>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</si>
  <si>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</si>
  <si>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</si>
  <si>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</si>
  <si>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</si>
  <si>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</si>
  <si>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</si>
  <si>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</si>
  <si>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</si>
  <si>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</si>
  <si>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</si>
  <si>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</si>
  <si>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</si>
  <si>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</si>
  <si>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</si>
  <si>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</si>
  <si>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</si>
  <si>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</si>
  <si>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</si>
  <si>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</si>
  <si>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0910</t>
  </si>
  <si>
    <t>1010</t>
  </si>
  <si>
    <t>Надання дошкільної освіти</t>
  </si>
  <si>
    <t>0600000</t>
  </si>
  <si>
    <t>0610000</t>
  </si>
  <si>
    <t>0611010</t>
  </si>
  <si>
    <t>X</t>
  </si>
  <si>
    <t>УСЬОГО</t>
  </si>
  <si>
    <t>2451300000</t>
  </si>
  <si>
    <t>(код бюджету)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</si>
  <si>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</si>
  <si>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</si>
  <si>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</si>
  <si>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</si>
  <si>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0763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</si>
  <si>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</si>
  <si>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</si>
  <si>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</si>
  <si>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</si>
  <si>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</si>
  <si>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</si>
  <si>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</si>
  <si>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</si>
  <si>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</si>
  <si>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</si>
  <si>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</si>
  <si>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</si>
  <si>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</si>
  <si>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спеціальної освіти мистецькими школами</t>
  </si>
  <si>
    <t>0990</t>
  </si>
  <si>
    <t>Відділ освіти Сторожинецької міської ради</t>
  </si>
  <si>
    <t>0611021</t>
  </si>
  <si>
    <t>0611070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</si>
  <si>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</si>
  <si>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</si>
  <si>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</si>
  <si>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</si>
  <si>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</si>
  <si>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</si>
  <si>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</si>
  <si>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</si>
  <si>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</si>
  <si>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</si>
  <si>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</si>
  <si>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0111151</t>
  </si>
  <si>
    <t>1151</t>
  </si>
  <si>
    <t>Забезпечення діяльності інклюзивно-ресурсних центрів за рахунок коштів місцевого бюджету</t>
  </si>
  <si>
    <t>0112010</t>
  </si>
  <si>
    <t>0731</t>
  </si>
  <si>
    <t>2010</t>
  </si>
  <si>
    <t>Багатопрофільна стаціонарна медична допомога населенню</t>
  </si>
  <si>
    <t>0112144</t>
  </si>
  <si>
    <t>2144</t>
  </si>
  <si>
    <t>Централізовані заходи з лікування хворих на цукровий та нецукровий діабет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</si>
  <si>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</si>
  <si>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</si>
  <si>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</si>
  <si>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</si>
  <si>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</si>
  <si>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</si>
  <si>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</si>
  <si>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</si>
  <si>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</si>
  <si>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</si>
  <si>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</si>
  <si>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</si>
  <si>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</si>
  <si>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</si>
  <si>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</si>
  <si>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</si>
  <si>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0116030</t>
  </si>
  <si>
    <t>0620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</si>
  <si>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</si>
  <si>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</si>
  <si>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</si>
  <si>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</si>
  <si>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</si>
  <si>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</si>
  <si>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</si>
  <si>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</si>
  <si>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</si>
  <si>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</si>
  <si>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</si>
  <si>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</si>
  <si>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</si>
  <si>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</si>
  <si>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0611141</t>
  </si>
  <si>
    <t>1141</t>
  </si>
  <si>
    <t>Забезпечення діяльності інших закладів у сфері освіти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</si>
  <si>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</si>
  <si>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</si>
  <si>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</si>
  <si>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3700000</t>
  </si>
  <si>
    <t>Фінвідділ Сторожинецької міської ради Чернівецького району Чернівецької області</t>
  </si>
  <si>
    <t>3710000</t>
  </si>
  <si>
    <t>3718710</t>
  </si>
  <si>
    <t>8710</t>
  </si>
  <si>
    <t>Резервний фонд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</si>
  <si>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</si>
  <si>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</si>
  <si>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</si>
  <si>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Секретар міської ради</t>
  </si>
  <si>
    <t>Дмитро БОЙЧУК</t>
  </si>
  <si>
    <t xml:space="preserve">до рішення  Х сесія VIIІ скликання  Сторожинецької міської ради   скликання     </t>
  </si>
  <si>
    <t>від 22.07. 2021р.  №        -10/2021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</si>
  <si>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</si>
  <si>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</si>
  <si>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</si>
  <si>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0117390</t>
  </si>
  <si>
    <t>7390</t>
  </si>
  <si>
    <t>0490</t>
  </si>
  <si>
    <t>Розвиток мережі центрів надання адміністративних послуг</t>
  </si>
  <si>
    <t>0111154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</si>
  <si>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</si>
  <si>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</si>
  <si>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</si>
  <si>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</si>
  <si>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</si>
  <si>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</si>
  <si>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0117310</t>
  </si>
  <si>
    <t>0443</t>
  </si>
  <si>
    <t>7310</t>
  </si>
  <si>
    <t>Будівництво-1 об`єктів житлово-комунального господарства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</si>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</sst>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0" fillId="0" borderId="1" xfId="0" quotePrefix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5" fillId="0" borderId="0" xfId="0" applyFont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quotePrefix="1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0" fontId="0" fillId="0" borderId="2" xfId="0" quotePrefix="1" applyFill="1" applyBorder="1" applyAlignment="1">
      <alignment horizontal="center" vertical="center" wrapText="1"/>
    </xf>
    <xf numFmtId="4" fontId="0" fillId="0" borderId="2" xfId="0" quotePrefix="1" applyNumberFormat="1" applyFill="1" applyBorder="1" applyAlignment="1">
      <alignment horizontal="center" vertical="center" wrapText="1"/>
    </xf>
    <xf numFmtId="4" fontId="0" fillId="0" borderId="2" xfId="0" quotePrefix="1" applyNumberFormat="1" applyFill="1" applyBorder="1" applyAlignment="1">
      <alignment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>
      <selection activeCell="G16" sqref="G16"/>
    </sheetView>
  </sheetViews>
  <sheetFormatPr defaultRowHeight="12.75"/>
  <cols>
    <col min="1" max="1" width="12" style="1" customWidth="1"/>
    <col min="2" max="2" width="10.7109375" style="1" customWidth="1"/>
    <col min="3" max="3" width="12" style="1" customWidth="1"/>
    <col min="4" max="4" width="42.140625" style="1" customWidth="1"/>
    <col min="5" max="5" width="13.7109375" style="1" customWidth="1"/>
    <col min="6" max="6" width="13" style="1" customWidth="1"/>
    <col min="7" max="7" width="13.28515625" style="1" customWidth="1"/>
    <col min="8" max="8" width="12.140625" style="1" customWidth="1"/>
    <col min="9" max="9" width="10.85546875" style="1" customWidth="1"/>
    <col min="10" max="10" width="13.28515625" style="1" customWidth="1"/>
    <col min="11" max="11" width="12.7109375" style="1" customWidth="1"/>
    <col min="12" max="12" width="13.28515625" style="1" customWidth="1"/>
    <col min="13" max="13" width="10" style="1" customWidth="1"/>
    <col min="14" max="14" width="10.42578125" style="1" customWidth="1"/>
    <col min="15" max="15" width="12.28515625" style="1" customWidth="1"/>
    <col min="16" max="16" width="13.28515625" style="1" customWidth="1"/>
    <col min="17" max="16384" width="9.140625" style="1"/>
  </cols>
  <sheetData>
    <row r="1" spans="1:16">
      <c r="M1" s="1" t="s">
        <v>0</v>
      </c>
    </row>
    <row r="2" spans="1:16" ht="26.25" customHeight="1">
      <c r="M2" s="25" t="s">
        <v>124</v>
      </c>
      <c r="N2" s="26"/>
      <c r="O2" s="26"/>
      <c r="P2" s="26"/>
    </row>
    <row r="3" spans="1:16" ht="23.25" customHeight="1">
      <c r="M3" s="2" t="s">
        <v>125</v>
      </c>
    </row>
    <row r="5" spans="1:16">
      <c r="A5" s="27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>
      <c r="A6" s="27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>
      <c r="A7" s="3" t="s">
        <v>29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5" t="s">
        <v>30</v>
      </c>
      <c r="P8" s="6" t="s">
        <v>3</v>
      </c>
    </row>
    <row r="9" spans="1:16" ht="12.75" customHeight="1">
      <c r="A9" s="24" t="s">
        <v>4</v>
      </c>
      <c r="B9" s="24" t="s">
        <v>5</v>
      </c>
      <c r="C9" s="24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3" t="s">
        <v>17</v>
      </c>
    </row>
    <row r="10" spans="1:16" ht="12.75" customHeight="1">
      <c r="A10" s="23"/>
      <c r="B10" s="23"/>
      <c r="C10" s="23"/>
      <c r="D10" s="23"/>
      <c r="E10" s="23" t="s">
        <v>9</v>
      </c>
      <c r="F10" s="23" t="s">
        <v>10</v>
      </c>
      <c r="G10" s="23" t="s">
        <v>11</v>
      </c>
      <c r="H10" s="23"/>
      <c r="I10" s="23" t="s">
        <v>14</v>
      </c>
      <c r="J10" s="23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ht="12.75" customHeight="1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51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</row>
    <row r="14" spans="1:16" ht="21" customHeight="1">
      <c r="A14" s="10" t="s">
        <v>18</v>
      </c>
      <c r="B14" s="11"/>
      <c r="C14" s="12"/>
      <c r="D14" s="13" t="s">
        <v>19</v>
      </c>
      <c r="E14" s="12">
        <v>1993158</v>
      </c>
      <c r="F14" s="12">
        <v>1991586</v>
      </c>
      <c r="G14" s="12">
        <v>16400</v>
      </c>
      <c r="H14" s="12">
        <v>-183690</v>
      </c>
      <c r="I14" s="12">
        <v>1572</v>
      </c>
      <c r="J14" s="12">
        <v>276000</v>
      </c>
      <c r="K14" s="12">
        <v>276000</v>
      </c>
      <c r="L14" s="12">
        <v>0</v>
      </c>
      <c r="M14" s="12">
        <v>0</v>
      </c>
      <c r="N14" s="12">
        <v>0</v>
      </c>
      <c r="O14" s="12">
        <v>276000</v>
      </c>
      <c r="P14" s="12">
        <f t="shared" ref="P14:P51" si="0">E14+J14</f>
        <v>2269158</v>
      </c>
    </row>
    <row r="15" spans="1:16" ht="93" customHeight="1">
      <c r="A15" s="15" t="s">
        <v>20</v>
      </c>
      <c r="B15" s="16"/>
      <c r="C15" s="17"/>
      <c r="D15" s="18" t="s">
        <v>144</v>
      </c>
      <c r="E15" s="17">
        <v>1993158</v>
      </c>
      <c r="F15" s="17">
        <v>1991586</v>
      </c>
      <c r="G15" s="17">
        <v>16400</v>
      </c>
      <c r="H15" s="17">
        <v>-183690</v>
      </c>
      <c r="I15" s="17">
        <v>1572</v>
      </c>
      <c r="J15" s="17">
        <v>276000</v>
      </c>
      <c r="K15" s="17">
        <v>276000</v>
      </c>
      <c r="L15" s="17">
        <v>0</v>
      </c>
      <c r="M15" s="17">
        <v>0</v>
      </c>
      <c r="N15" s="17">
        <v>0</v>
      </c>
      <c r="O15" s="17">
        <v>276000</v>
      </c>
      <c r="P15" s="17">
        <f t="shared" si="0"/>
        <v>2269158</v>
      </c>
    </row>
    <row r="16" spans="1:16" ht="68.25" customHeight="1">
      <c r="A16" s="19" t="s">
        <v>36</v>
      </c>
      <c r="B16" s="19" t="s">
        <v>37</v>
      </c>
      <c r="C16" s="20" t="s">
        <v>38</v>
      </c>
      <c r="D16" s="21" t="s">
        <v>39</v>
      </c>
      <c r="E16" s="22">
        <v>64400</v>
      </c>
      <c r="F16" s="22">
        <v>64400</v>
      </c>
      <c r="G16" s="22">
        <v>0</v>
      </c>
      <c r="H16" s="22">
        <v>-37680</v>
      </c>
      <c r="I16" s="22">
        <v>0</v>
      </c>
      <c r="J16" s="22">
        <v>-35000</v>
      </c>
      <c r="K16" s="22">
        <v>-35000</v>
      </c>
      <c r="L16" s="22">
        <v>0</v>
      </c>
      <c r="M16" s="22">
        <v>0</v>
      </c>
      <c r="N16" s="22">
        <v>0</v>
      </c>
      <c r="O16" s="22">
        <v>-35000</v>
      </c>
      <c r="P16" s="22">
        <f t="shared" si="0"/>
        <v>29400</v>
      </c>
    </row>
    <row r="17" spans="1:16" ht="29.25" customHeight="1">
      <c r="A17" s="19" t="s">
        <v>61</v>
      </c>
      <c r="B17" s="19" t="s">
        <v>63</v>
      </c>
      <c r="C17" s="20" t="s">
        <v>62</v>
      </c>
      <c r="D17" s="21" t="s">
        <v>64</v>
      </c>
      <c r="E17" s="22">
        <v>34700</v>
      </c>
      <c r="F17" s="22">
        <v>34700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f t="shared" si="0"/>
        <v>34700</v>
      </c>
    </row>
    <row r="18" spans="1:16" ht="28.5" customHeight="1">
      <c r="A18" s="19" t="s">
        <v>40</v>
      </c>
      <c r="B18" s="19" t="s">
        <v>41</v>
      </c>
      <c r="C18" s="20" t="s">
        <v>42</v>
      </c>
      <c r="D18" s="21" t="s">
        <v>43</v>
      </c>
      <c r="E18" s="22">
        <v>-588202</v>
      </c>
      <c r="F18" s="22">
        <v>-588202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f t="shared" si="0"/>
        <v>-588202</v>
      </c>
    </row>
    <row r="19" spans="1:16" ht="33.75" customHeight="1">
      <c r="A19" s="19" t="s">
        <v>47</v>
      </c>
      <c r="B19" s="19" t="s">
        <v>48</v>
      </c>
      <c r="C19" s="20" t="s">
        <v>45</v>
      </c>
      <c r="D19" s="21" t="s">
        <v>49</v>
      </c>
      <c r="E19" s="22">
        <v>-5220</v>
      </c>
      <c r="F19" s="22">
        <v>-5220</v>
      </c>
      <c r="G19" s="22">
        <v>16400</v>
      </c>
      <c r="H19" s="22">
        <v>-28260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f t="shared" si="0"/>
        <v>-5220</v>
      </c>
    </row>
    <row r="20" spans="1:16" ht="36" customHeight="1">
      <c r="A20" s="19" t="s">
        <v>65</v>
      </c>
      <c r="B20" s="19" t="s">
        <v>66</v>
      </c>
      <c r="C20" s="20" t="s">
        <v>50</v>
      </c>
      <c r="D20" s="21" t="s">
        <v>67</v>
      </c>
      <c r="E20" s="22">
        <v>3840</v>
      </c>
      <c r="F20" s="22">
        <v>3840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f t="shared" si="0"/>
        <v>3840</v>
      </c>
    </row>
    <row r="21" spans="1:16" ht="81.75" customHeight="1">
      <c r="A21" s="19" t="s">
        <v>133</v>
      </c>
      <c r="B21" s="19" t="s">
        <v>134</v>
      </c>
      <c r="C21" s="20" t="s">
        <v>50</v>
      </c>
      <c r="D21" s="21" t="s">
        <v>135</v>
      </c>
      <c r="E21" s="22">
        <v>182900</v>
      </c>
      <c r="F21" s="22">
        <v>182900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f t="shared" si="0"/>
        <v>182900</v>
      </c>
    </row>
    <row r="22" spans="1:16" ht="47.25" customHeight="1">
      <c r="A22" s="19" t="s">
        <v>68</v>
      </c>
      <c r="B22" s="19" t="s">
        <v>70</v>
      </c>
      <c r="C22" s="20" t="s">
        <v>69</v>
      </c>
      <c r="D22" s="21" t="s">
        <v>71</v>
      </c>
      <c r="E22" s="22">
        <v>32000</v>
      </c>
      <c r="F22" s="22">
        <v>32000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f t="shared" si="0"/>
        <v>32000</v>
      </c>
    </row>
    <row r="23" spans="1:16" ht="38.25">
      <c r="A23" s="19" t="s">
        <v>136</v>
      </c>
      <c r="B23" s="19" t="s">
        <v>138</v>
      </c>
      <c r="C23" s="20" t="s">
        <v>137</v>
      </c>
      <c r="D23" s="21" t="s">
        <v>139</v>
      </c>
      <c r="E23" s="22">
        <v>45000</v>
      </c>
      <c r="F23" s="22">
        <v>45000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f t="shared" si="0"/>
        <v>45000</v>
      </c>
    </row>
    <row r="24" spans="1:16" ht="40.5" customHeight="1">
      <c r="A24" s="19" t="s">
        <v>31</v>
      </c>
      <c r="B24" s="19" t="s">
        <v>33</v>
      </c>
      <c r="C24" s="20" t="s">
        <v>32</v>
      </c>
      <c r="D24" s="21" t="s">
        <v>34</v>
      </c>
      <c r="E24" s="22">
        <v>345000</v>
      </c>
      <c r="F24" s="22">
        <v>345000</v>
      </c>
      <c r="G24" s="22">
        <v>0</v>
      </c>
      <c r="H24" s="22">
        <v>0</v>
      </c>
      <c r="I24" s="22">
        <v>0</v>
      </c>
      <c r="J24" s="22">
        <v>12000</v>
      </c>
      <c r="K24" s="22">
        <v>12000</v>
      </c>
      <c r="L24" s="22">
        <v>0</v>
      </c>
      <c r="M24" s="22">
        <v>0</v>
      </c>
      <c r="N24" s="22">
        <v>0</v>
      </c>
      <c r="O24" s="22">
        <v>12000</v>
      </c>
      <c r="P24" s="22">
        <f t="shared" si="0"/>
        <v>357000</v>
      </c>
    </row>
    <row r="25" spans="1:16" ht="25.5">
      <c r="A25" s="19" t="s">
        <v>72</v>
      </c>
      <c r="B25" s="19" t="s">
        <v>73</v>
      </c>
      <c r="C25" s="20" t="s">
        <v>35</v>
      </c>
      <c r="D25" s="21" t="s">
        <v>74</v>
      </c>
      <c r="E25" s="22">
        <v>1507000</v>
      </c>
      <c r="F25" s="22">
        <v>1507000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f t="shared" si="0"/>
        <v>1507000</v>
      </c>
    </row>
    <row r="26" spans="1:16" ht="33" customHeight="1">
      <c r="A26" s="19" t="s">
        <v>75</v>
      </c>
      <c r="B26" s="19" t="s">
        <v>77</v>
      </c>
      <c r="C26" s="20" t="s">
        <v>76</v>
      </c>
      <c r="D26" s="21" t="s">
        <v>78</v>
      </c>
      <c r="E26" s="22">
        <v>16233</v>
      </c>
      <c r="F26" s="22">
        <v>16233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f t="shared" si="0"/>
        <v>16233</v>
      </c>
    </row>
    <row r="27" spans="1:16" ht="40.5" customHeight="1">
      <c r="A27" s="19" t="s">
        <v>79</v>
      </c>
      <c r="B27" s="19" t="s">
        <v>81</v>
      </c>
      <c r="C27" s="20" t="s">
        <v>80</v>
      </c>
      <c r="D27" s="21" t="s">
        <v>82</v>
      </c>
      <c r="E27" s="22">
        <v>-29912</v>
      </c>
      <c r="F27" s="22">
        <v>-29912</v>
      </c>
      <c r="G27" s="22">
        <v>0</v>
      </c>
      <c r="H27" s="22">
        <v>-33912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f t="shared" si="0"/>
        <v>-29912</v>
      </c>
    </row>
    <row r="28" spans="1:16" ht="38.25">
      <c r="A28" s="19" t="s">
        <v>83</v>
      </c>
      <c r="B28" s="19" t="s">
        <v>85</v>
      </c>
      <c r="C28" s="20" t="s">
        <v>84</v>
      </c>
      <c r="D28" s="21" t="s">
        <v>86</v>
      </c>
      <c r="E28" s="22">
        <v>-56280</v>
      </c>
      <c r="F28" s="22">
        <v>-56280</v>
      </c>
      <c r="G28" s="22">
        <v>0</v>
      </c>
      <c r="H28" s="22">
        <v>-75360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f t="shared" si="0"/>
        <v>-56280</v>
      </c>
    </row>
    <row r="29" spans="1:16" ht="25.5">
      <c r="A29" s="19" t="s">
        <v>87</v>
      </c>
      <c r="B29" s="19" t="s">
        <v>89</v>
      </c>
      <c r="C29" s="20" t="s">
        <v>88</v>
      </c>
      <c r="D29" s="21" t="s">
        <v>90</v>
      </c>
      <c r="E29" s="22">
        <v>70389</v>
      </c>
      <c r="F29" s="22">
        <v>70389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f t="shared" si="0"/>
        <v>70389</v>
      </c>
    </row>
    <row r="30" spans="1:16">
      <c r="A30" s="19" t="s">
        <v>91</v>
      </c>
      <c r="B30" s="19" t="s">
        <v>93</v>
      </c>
      <c r="C30" s="20" t="s">
        <v>92</v>
      </c>
      <c r="D30" s="21" t="s">
        <v>94</v>
      </c>
      <c r="E30" s="22">
        <v>54198</v>
      </c>
      <c r="F30" s="22">
        <v>52626</v>
      </c>
      <c r="G30" s="22">
        <v>0</v>
      </c>
      <c r="H30" s="22">
        <v>0</v>
      </c>
      <c r="I30" s="22">
        <v>1572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f t="shared" si="0"/>
        <v>54198</v>
      </c>
    </row>
    <row r="31" spans="1:16" ht="25.5">
      <c r="A31" s="19" t="s">
        <v>140</v>
      </c>
      <c r="B31" s="19" t="s">
        <v>142</v>
      </c>
      <c r="C31" s="20" t="s">
        <v>141</v>
      </c>
      <c r="D31" s="21" t="s">
        <v>143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35000</v>
      </c>
      <c r="K31" s="22">
        <v>35000</v>
      </c>
      <c r="L31" s="22">
        <v>0</v>
      </c>
      <c r="M31" s="22">
        <v>0</v>
      </c>
      <c r="N31" s="22">
        <v>0</v>
      </c>
      <c r="O31" s="22">
        <v>35000</v>
      </c>
      <c r="P31" s="22">
        <f t="shared" si="0"/>
        <v>35000</v>
      </c>
    </row>
    <row r="32" spans="1:16" ht="32.25" customHeight="1">
      <c r="A32" s="19" t="s">
        <v>129</v>
      </c>
      <c r="B32" s="19" t="s">
        <v>130</v>
      </c>
      <c r="C32" s="20" t="s">
        <v>131</v>
      </c>
      <c r="D32" s="21" t="s">
        <v>132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264000</v>
      </c>
      <c r="K32" s="22">
        <v>264000</v>
      </c>
      <c r="L32" s="22">
        <v>0</v>
      </c>
      <c r="M32" s="22">
        <v>0</v>
      </c>
      <c r="N32" s="22">
        <v>0</v>
      </c>
      <c r="O32" s="22">
        <v>264000</v>
      </c>
      <c r="P32" s="22">
        <f t="shared" si="0"/>
        <v>264000</v>
      </c>
    </row>
    <row r="33" spans="1:16" ht="28.5" customHeight="1">
      <c r="A33" s="19" t="s">
        <v>95</v>
      </c>
      <c r="B33" s="19" t="s">
        <v>97</v>
      </c>
      <c r="C33" s="20" t="s">
        <v>96</v>
      </c>
      <c r="D33" s="21" t="s">
        <v>98</v>
      </c>
      <c r="E33" s="22">
        <v>301690</v>
      </c>
      <c r="F33" s="22">
        <v>301690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f t="shared" si="0"/>
        <v>301690</v>
      </c>
    </row>
    <row r="34" spans="1:16" ht="29.25" customHeight="1">
      <c r="A34" s="19" t="s">
        <v>99</v>
      </c>
      <c r="B34" s="19" t="s">
        <v>101</v>
      </c>
      <c r="C34" s="20" t="s">
        <v>100</v>
      </c>
      <c r="D34" s="21" t="s">
        <v>102</v>
      </c>
      <c r="E34" s="22">
        <v>-8478</v>
      </c>
      <c r="F34" s="22">
        <v>-8478</v>
      </c>
      <c r="G34" s="22">
        <v>0</v>
      </c>
      <c r="H34" s="22">
        <v>-8478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f t="shared" si="0"/>
        <v>-8478</v>
      </c>
    </row>
    <row r="35" spans="1:16" ht="35.25" customHeight="1">
      <c r="A35" s="19" t="s">
        <v>103</v>
      </c>
      <c r="B35" s="19" t="s">
        <v>105</v>
      </c>
      <c r="C35" s="20" t="s">
        <v>104</v>
      </c>
      <c r="D35" s="21" t="s">
        <v>106</v>
      </c>
      <c r="E35" s="22">
        <v>23900</v>
      </c>
      <c r="F35" s="22">
        <v>23900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f t="shared" si="0"/>
        <v>23900</v>
      </c>
    </row>
    <row r="36" spans="1:16" ht="33" customHeight="1">
      <c r="A36" s="10" t="s">
        <v>24</v>
      </c>
      <c r="B36" s="11"/>
      <c r="C36" s="12"/>
      <c r="D36" s="13" t="s">
        <v>51</v>
      </c>
      <c r="E36" s="12">
        <v>2272042</v>
      </c>
      <c r="F36" s="12">
        <v>2272042</v>
      </c>
      <c r="G36" s="12">
        <v>0</v>
      </c>
      <c r="H36" s="12">
        <v>0</v>
      </c>
      <c r="I36" s="12">
        <v>0</v>
      </c>
      <c r="J36" s="12">
        <v>25000</v>
      </c>
      <c r="K36" s="12">
        <v>25000</v>
      </c>
      <c r="L36" s="12">
        <v>0</v>
      </c>
      <c r="M36" s="12">
        <v>0</v>
      </c>
      <c r="N36" s="12">
        <v>0</v>
      </c>
      <c r="O36" s="12">
        <v>25000</v>
      </c>
      <c r="P36" s="12">
        <f t="shared" si="0"/>
        <v>2297042</v>
      </c>
    </row>
    <row r="37" spans="1:16" s="7" customFormat="1" ht="29.25" customHeight="1">
      <c r="A37" s="10" t="s">
        <v>25</v>
      </c>
      <c r="B37" s="11"/>
      <c r="C37" s="12"/>
      <c r="D37" s="13" t="s">
        <v>51</v>
      </c>
      <c r="E37" s="12">
        <v>2272042</v>
      </c>
      <c r="F37" s="12">
        <v>2272042</v>
      </c>
      <c r="G37" s="12">
        <v>0</v>
      </c>
      <c r="H37" s="12">
        <v>0</v>
      </c>
      <c r="I37" s="12">
        <v>0</v>
      </c>
      <c r="J37" s="12">
        <v>25000</v>
      </c>
      <c r="K37" s="12">
        <v>25000</v>
      </c>
      <c r="L37" s="12">
        <v>0</v>
      </c>
      <c r="M37" s="12">
        <v>0</v>
      </c>
      <c r="N37" s="12">
        <v>0</v>
      </c>
      <c r="O37" s="12">
        <v>25000</v>
      </c>
      <c r="P37" s="12">
        <f t="shared" si="0"/>
        <v>2297042</v>
      </c>
    </row>
    <row r="38" spans="1:16" ht="39.75" customHeight="1">
      <c r="A38" s="19" t="s">
        <v>26</v>
      </c>
      <c r="B38" s="19" t="s">
        <v>22</v>
      </c>
      <c r="C38" s="20" t="s">
        <v>21</v>
      </c>
      <c r="D38" s="21" t="s">
        <v>23</v>
      </c>
      <c r="E38" s="22">
        <v>50120</v>
      </c>
      <c r="F38" s="22">
        <v>50120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f t="shared" si="0"/>
        <v>50120</v>
      </c>
    </row>
    <row r="39" spans="1:16" ht="25.5">
      <c r="A39" s="19" t="s">
        <v>52</v>
      </c>
      <c r="B39" s="19" t="s">
        <v>41</v>
      </c>
      <c r="C39" s="20" t="s">
        <v>42</v>
      </c>
      <c r="D39" s="21" t="s">
        <v>43</v>
      </c>
      <c r="E39" s="22">
        <v>109480</v>
      </c>
      <c r="F39" s="22">
        <v>109480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f t="shared" si="0"/>
        <v>109480</v>
      </c>
    </row>
    <row r="40" spans="1:16" ht="38.25">
      <c r="A40" s="19" t="s">
        <v>53</v>
      </c>
      <c r="B40" s="19" t="s">
        <v>44</v>
      </c>
      <c r="C40" s="20" t="s">
        <v>45</v>
      </c>
      <c r="D40" s="21" t="s">
        <v>46</v>
      </c>
      <c r="E40" s="22">
        <v>3840</v>
      </c>
      <c r="F40" s="22">
        <v>3840</v>
      </c>
      <c r="G40" s="22">
        <v>0</v>
      </c>
      <c r="H40" s="22">
        <v>0</v>
      </c>
      <c r="I40" s="22">
        <v>0</v>
      </c>
      <c r="J40" s="22">
        <v>25000</v>
      </c>
      <c r="K40" s="22">
        <v>25000</v>
      </c>
      <c r="L40" s="22">
        <v>0</v>
      </c>
      <c r="M40" s="22">
        <v>0</v>
      </c>
      <c r="N40" s="22">
        <v>0</v>
      </c>
      <c r="O40" s="22">
        <v>25000</v>
      </c>
      <c r="P40" s="22">
        <f t="shared" si="0"/>
        <v>28840</v>
      </c>
    </row>
    <row r="41" spans="1:16" ht="25.5">
      <c r="A41" s="19" t="s">
        <v>107</v>
      </c>
      <c r="B41" s="19" t="s">
        <v>108</v>
      </c>
      <c r="C41" s="20" t="s">
        <v>50</v>
      </c>
      <c r="D41" s="21" t="s">
        <v>109</v>
      </c>
      <c r="E41" s="22">
        <v>15000</v>
      </c>
      <c r="F41" s="22">
        <v>15000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f t="shared" si="0"/>
        <v>15000</v>
      </c>
    </row>
    <row r="42" spans="1:16" ht="63.75">
      <c r="A42" s="19" t="s">
        <v>110</v>
      </c>
      <c r="B42" s="19" t="s">
        <v>111</v>
      </c>
      <c r="C42" s="20" t="s">
        <v>50</v>
      </c>
      <c r="D42" s="21" t="s">
        <v>112</v>
      </c>
      <c r="E42" s="22">
        <v>479302</v>
      </c>
      <c r="F42" s="22">
        <v>479302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f t="shared" si="0"/>
        <v>479302</v>
      </c>
    </row>
    <row r="43" spans="1:16" ht="63.75">
      <c r="A43" s="19" t="s">
        <v>126</v>
      </c>
      <c r="B43" s="19" t="s">
        <v>127</v>
      </c>
      <c r="C43" s="20" t="s">
        <v>50</v>
      </c>
      <c r="D43" s="21" t="s">
        <v>128</v>
      </c>
      <c r="E43" s="22">
        <v>1614300</v>
      </c>
      <c r="F43" s="22">
        <v>1614300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f t="shared" si="0"/>
        <v>1614300</v>
      </c>
    </row>
    <row r="44" spans="1:16" ht="25.5">
      <c r="A44" s="10" t="s">
        <v>54</v>
      </c>
      <c r="B44" s="11"/>
      <c r="C44" s="12"/>
      <c r="D44" s="13" t="s">
        <v>55</v>
      </c>
      <c r="E44" s="12">
        <v>0</v>
      </c>
      <c r="F44" s="12">
        <v>0</v>
      </c>
      <c r="G44" s="12">
        <v>-21985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f t="shared" si="0"/>
        <v>0</v>
      </c>
    </row>
    <row r="45" spans="1:16">
      <c r="A45" s="10" t="s">
        <v>56</v>
      </c>
      <c r="B45" s="11"/>
      <c r="C45" s="12"/>
      <c r="D45" s="13" t="s">
        <v>57</v>
      </c>
      <c r="E45" s="12">
        <v>0</v>
      </c>
      <c r="F45" s="12">
        <v>0</v>
      </c>
      <c r="G45" s="12">
        <v>-21985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f t="shared" si="0"/>
        <v>0</v>
      </c>
    </row>
    <row r="46" spans="1:16" ht="38.25">
      <c r="A46" s="19" t="s">
        <v>58</v>
      </c>
      <c r="B46" s="19" t="s">
        <v>59</v>
      </c>
      <c r="C46" s="20" t="s">
        <v>38</v>
      </c>
      <c r="D46" s="21" t="s">
        <v>60</v>
      </c>
      <c r="E46" s="22">
        <v>0</v>
      </c>
      <c r="F46" s="22">
        <v>0</v>
      </c>
      <c r="G46" s="22">
        <v>-21985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f t="shared" si="0"/>
        <v>0</v>
      </c>
    </row>
    <row r="47" spans="1:16" ht="38.25">
      <c r="A47" s="10" t="s">
        <v>113</v>
      </c>
      <c r="B47" s="11"/>
      <c r="C47" s="12"/>
      <c r="D47" s="13" t="s">
        <v>114</v>
      </c>
      <c r="E47" s="12">
        <v>1510000</v>
      </c>
      <c r="F47" s="12">
        <v>10000</v>
      </c>
      <c r="G47" s="12">
        <v>0</v>
      </c>
      <c r="H47" s="12">
        <v>0</v>
      </c>
      <c r="I47" s="12">
        <v>600000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f t="shared" si="0"/>
        <v>1510000</v>
      </c>
    </row>
    <row r="48" spans="1:16" ht="38.25">
      <c r="A48" s="10" t="s">
        <v>115</v>
      </c>
      <c r="B48" s="11"/>
      <c r="C48" s="12"/>
      <c r="D48" s="13" t="s">
        <v>114</v>
      </c>
      <c r="E48" s="12">
        <v>1510000</v>
      </c>
      <c r="F48" s="12">
        <v>10000</v>
      </c>
      <c r="G48" s="12">
        <v>0</v>
      </c>
      <c r="H48" s="12">
        <v>0</v>
      </c>
      <c r="I48" s="12">
        <v>600000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f t="shared" si="0"/>
        <v>1510000</v>
      </c>
    </row>
    <row r="49" spans="1:16" ht="27.75" customHeight="1">
      <c r="A49" s="19" t="s">
        <v>116</v>
      </c>
      <c r="B49" s="19" t="s">
        <v>117</v>
      </c>
      <c r="C49" s="20" t="s">
        <v>62</v>
      </c>
      <c r="D49" s="21" t="s">
        <v>118</v>
      </c>
      <c r="E49" s="22">
        <v>900000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f t="shared" si="0"/>
        <v>900000</v>
      </c>
    </row>
    <row r="50" spans="1:16" ht="38.25">
      <c r="A50" s="19" t="s">
        <v>119</v>
      </c>
      <c r="B50" s="19" t="s">
        <v>120</v>
      </c>
      <c r="C50" s="20" t="s">
        <v>63</v>
      </c>
      <c r="D50" s="21" t="s">
        <v>121</v>
      </c>
      <c r="E50" s="22">
        <v>610000</v>
      </c>
      <c r="F50" s="22">
        <v>10000</v>
      </c>
      <c r="G50" s="22">
        <v>0</v>
      </c>
      <c r="H50" s="22">
        <v>0</v>
      </c>
      <c r="I50" s="22">
        <v>600000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f t="shared" si="0"/>
        <v>610000</v>
      </c>
    </row>
    <row r="51" spans="1:16" ht="26.25" customHeight="1">
      <c r="A51" s="11" t="s">
        <v>27</v>
      </c>
      <c r="B51" s="11" t="s">
        <v>27</v>
      </c>
      <c r="C51" s="12" t="s">
        <v>27</v>
      </c>
      <c r="D51" s="14" t="s">
        <v>28</v>
      </c>
      <c r="E51" s="12">
        <v>5775200</v>
      </c>
      <c r="F51" s="12">
        <v>4273628</v>
      </c>
      <c r="G51" s="12">
        <v>-5585</v>
      </c>
      <c r="H51" s="12">
        <v>-183690</v>
      </c>
      <c r="I51" s="12">
        <v>601572</v>
      </c>
      <c r="J51" s="12">
        <v>301000</v>
      </c>
      <c r="K51" s="12">
        <v>301000</v>
      </c>
      <c r="L51" s="12">
        <v>0</v>
      </c>
      <c r="M51" s="12">
        <v>0</v>
      </c>
      <c r="N51" s="12">
        <v>0</v>
      </c>
      <c r="O51" s="12">
        <v>301000</v>
      </c>
      <c r="P51" s="12">
        <f t="shared" si="0"/>
        <v>6076200</v>
      </c>
    </row>
    <row r="52" spans="1:16" ht="61.5" customHeight="1">
      <c r="B52" s="8" t="s">
        <v>122</v>
      </c>
      <c r="C52"/>
      <c r="D52"/>
      <c r="E52"/>
      <c r="F52"/>
      <c r="G52"/>
      <c r="H52"/>
      <c r="I52" s="8" t="s">
        <v>123</v>
      </c>
    </row>
  </sheetData>
  <mergeCells count="23">
    <mergeCell ref="M2:P2"/>
    <mergeCell ref="A5:P5"/>
    <mergeCell ref="A6:P6"/>
    <mergeCell ref="O10:O12"/>
    <mergeCell ref="P9:P12"/>
    <mergeCell ref="J9:O9"/>
    <mergeCell ref="J10:J12"/>
    <mergeCell ref="E10:E12"/>
    <mergeCell ref="F10:F12"/>
    <mergeCell ref="G10:H10"/>
    <mergeCell ref="G11:G12"/>
    <mergeCell ref="A9:A12"/>
    <mergeCell ref="B9:B12"/>
    <mergeCell ref="C9:C12"/>
    <mergeCell ref="D9:D12"/>
    <mergeCell ref="E9:I9"/>
    <mergeCell ref="M10:N10"/>
    <mergeCell ref="M11:M12"/>
    <mergeCell ref="N11:N12"/>
    <mergeCell ref="H11:H12"/>
    <mergeCell ref="I10:I12"/>
    <mergeCell ref="K10:K12"/>
    <mergeCell ref="L10:L12"/>
  </mergeCells>
  <phoneticPr fontId="0" type="noConversion"/>
  <pageMargins left="0.19685039370078741" right="0.19685039370078741" top="0.56000000000000005" bottom="0.27" header="0" footer="0"/>
  <pageSetup paperSize="9" scale="61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2021-07-20T13:07:54Z</cp:lastPrinted>
  <dcterms:created xsi:type="dcterms:W3CDTF">2021-04-26T15:44:47Z</dcterms:created>
  <dcterms:modified xsi:type="dcterms:W3CDTF">2021-07-20T13:08:37Z</dcterms:modified>
</cp:coreProperties>
</file>