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90" windowWidth="20730" windowHeight="11760"/>
  </bookViews>
  <sheets>
    <sheet name="Лист1" sheetId="1" r:id="rId1"/>
  </sheets>
  <definedNames>
    <definedName name="_xlnm.Print_Area" localSheetId="0">Лист1!$A$1:$D$64</definedName>
  </definedNames>
  <calcPr calcId="114210"/>
</workbook>
</file>

<file path=xl/calcChain.xml><?xml version="1.0" encoding="utf-8"?>
<calcChain xmlns="http://schemas.openxmlformats.org/spreadsheetml/2006/main">
  <c r="D40" i="1"/>
  <c r="D25"/>
  <c r="D28"/>
  <c r="D42"/>
  <c r="D38"/>
  <c r="D29"/>
  <c r="D43"/>
  <c r="D41"/>
  <c r="D59"/>
  <c r="D55"/>
  <c r="D61"/>
  <c r="D60"/>
  <c r="D23"/>
  <c r="D19"/>
  <c r="C20"/>
  <c r="C18"/>
  <c r="C17"/>
</calcChain>
</file>

<file path=xl/sharedStrings.xml><?xml version="1.0" encoding="utf-8"?>
<sst xmlns="http://schemas.openxmlformats.org/spreadsheetml/2006/main" count="88" uniqueCount="64">
  <si>
    <t>( код бюджету)</t>
  </si>
  <si>
    <t>Усього</t>
  </si>
  <si>
    <t>X</t>
  </si>
  <si>
    <t>УСЬОГО за розділами І, ІІ, у тому числі:</t>
  </si>
  <si>
    <t>загальний фонд</t>
  </si>
  <si>
    <t>спеціальний фонд</t>
  </si>
  <si>
    <t>Найменування трансферту /Найменування бюджету – надавача міжбюджетного трансферту</t>
  </si>
  <si>
    <t>Код Класифікації доходу бюджету / Код бюджету</t>
  </si>
  <si>
    <t>(грн)</t>
  </si>
  <si>
    <t>1. Показники міжбюджетних трансфертів з інших бюджетів</t>
  </si>
  <si>
    <t>2. Показники міжбюджетних трансфертів іншим бюджетам</t>
  </si>
  <si>
    <t>Код Типової програмної класифікації видатків та кредитування місцевого бюджету</t>
  </si>
  <si>
    <t>І. Трансферти із загального фонду бюджету</t>
  </si>
  <si>
    <t>Код Програмної класифікації видатків та кредитування місцевого бюджету / Код бюджету</t>
  </si>
  <si>
    <t>Найменування трансферту / Найменування бюджету – отримувача міжбюджетного трансферту</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</si>
  <si>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</si>
  <si>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Базова дотація </t>
  </si>
  <si>
    <t>Освітня субвенція з державного бюджету місцевим бюджетам </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</si>
  <si>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</si>
  <si>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Субвенція з місцевого бюджету на здійснення переданих видатків у сфері освіти за рахунок коштів освітньої субвенції</t>
  </si>
  <si>
    <t>41020100</t>
  </si>
  <si>
    <t>41033900</t>
  </si>
  <si>
    <t>41040200</t>
  </si>
  <si>
    <t>41051000</t>
  </si>
  <si>
    <t>Державний бюджет</t>
  </si>
  <si>
    <t>Обласний бюджет Чернівецької області</t>
  </si>
  <si>
    <t>24100000000</t>
  </si>
  <si>
    <t xml:space="preserve">41051200 </t>
  </si>
  <si>
    <t xml:space="preserve">                                                                                                         </t>
  </si>
  <si>
    <t xml:space="preserve">                                                                                                                  </t>
  </si>
  <si>
    <t xml:space="preserve">                          </t>
  </si>
  <si>
    <t xml:space="preserve">Зміни до міжбюджетних трансфертів на 2021 рік </t>
  </si>
  <si>
    <t xml:space="preserve">                                                      І. Трансферти до загального фонду бюджету</t>
  </si>
  <si>
    <t xml:space="preserve">                                                  ІІ. Трансферти до спеціального фонду бюджету</t>
  </si>
  <si>
    <t>Додаток 4</t>
  </si>
  <si>
    <t>41053900</t>
  </si>
  <si>
    <t>Інші субвенції з місцевого бюджету</t>
  </si>
  <si>
    <t>Обласний бюджет</t>
  </si>
  <si>
    <t>Бюджет Кам'янської   територіальної громади</t>
  </si>
  <si>
    <t>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 видатки споживання</t>
  </si>
  <si>
    <t>41055000</t>
  </si>
  <si>
    <t>24545000000</t>
  </si>
  <si>
    <t>Субвенція з місцевого бюджету державному бюджету на виконання програм соціально-економічного розвитку регіонів ( Програма безпеки на території Сторожинецької міської територіальної громади на 2021-2023 роки), видатки розвитку</t>
  </si>
  <si>
    <t>24548000000</t>
  </si>
  <si>
    <t>Бюджет Петровецької   територіальної громади</t>
  </si>
  <si>
    <t>Субвенція з державного бюджету місцевим бюджетам на здійснення заходів щодо соціально-економічного розвитку окремих територій</t>
  </si>
  <si>
    <t>41034500</t>
  </si>
  <si>
    <t>Субвенція з місцевого бюджету на реалізацію заходів, спрямованих на розвиток системи охорони здоров'я у сільській місцевості, за рахунок залишку коштів відповідної субвенції з державного бюджету, що утворився на початок бюджетного періоду</t>
  </si>
  <si>
    <t xml:space="preserve">        Обласний бюджет Чернівецької області</t>
  </si>
  <si>
    <t xml:space="preserve">Ігор СЛЮСАР  </t>
  </si>
  <si>
    <t>0180</t>
  </si>
  <si>
    <t>41050900</t>
  </si>
  <si>
    <t>Субвенція з місцевого бюджету на проектні, будівельно-ремонтні роботи, придбання житла та приміщень для розвитку сімейних та інших форм виховання, наближених до сімейних, підтримку малих групових будинків та забезпечення житлом дітей-сиріт</t>
  </si>
  <si>
    <t xml:space="preserve">                41053900</t>
  </si>
  <si>
    <t xml:space="preserve">до рішення ХІІ позачергової сесії VIIІ скликання  Сторожинецької міської ради   </t>
  </si>
  <si>
    <t>від 30.09.2021р.  №        -12/2021</t>
  </si>
  <si>
    <t>Субвенція з місцевого бюджету державному бюджету на виконання програм соціально-економічного розвитку регіонів ( Програма профілактики правопорушень у сфері забезпечення державної безпеки на території  Сторожинецької міської територіальної громади на 2021-2022 рок), видатки споживання</t>
  </si>
  <si>
    <t>Субвенція з місцевого бюджету державному бюджету на виконання програм соціально-економічного розвитку регіонів (Програма сприяння діяльності органу державної казначейської служби України при казначейському обслуговуванні Сторожинецької міської рали на 2020-2022 роки), видатки споживання</t>
  </si>
  <si>
    <t>Субвенція з місцевого бюджету державному бюджету на виконання програм соціально-економічного розвитку регіонів (Програма здійснення додаткових заходів із мобілізації коштів до бюджету Сторожинецької міської ради, покращення умов надання адміністративних та інші послуги жителям населених пунктів териротіальної громади Центром  обслуговування платників  Сторожинецької державної податкової інспекції Головного управління ДФС у Чернівецій області «Партнерство заради добробуту» на 2021 – 2023 роки), видатки споживання</t>
  </si>
  <si>
    <t>Начальник Фінансового відділу</t>
  </si>
  <si>
    <t>Бюджет Петровецької територіальної громади</t>
  </si>
  <si>
    <t xml:space="preserve">             24548000000</t>
  </si>
  <si>
    <t>Субвенція з місцевого бюджету за рахунок залишку коштів освітньої субвенції, що утворився на початок бюджетного періоду, видатки споживання</t>
  </si>
  <si>
    <t>41051100</t>
  </si>
</sst>
</file>

<file path=xl/styles.xml><?xml version="1.0" encoding="utf-8"?>
<styleSheet xmlns="http://schemas.openxmlformats.org/spreadsheetml/2006/main">
  <fonts count="23">
    <font>
      <sz val="11"/>
      <color theme="1"/>
      <name val="Calibri"/>
      <family val="2"/>
      <charset val="204"/>
      <scheme val="minor"/>
    </font>
    <font>
      <sz val="10"/>
      <name val="Arial"/>
      <family val="2"/>
      <charset val="204"/>
    </font>
    <font>
      <sz val="10"/>
      <name val="Arial Cyr"/>
      <family val="2"/>
      <charset val="204"/>
    </font>
    <font>
      <sz val="10"/>
      <name val="Arial"/>
      <family val="2"/>
      <charset val="204"/>
    </font>
    <font>
      <b/>
      <sz val="14"/>
      <name val="Times New Roman"/>
      <family val="1"/>
      <charset val="204"/>
    </font>
    <font>
      <sz val="10"/>
      <name val="Times New Roman"/>
      <family val="1"/>
      <charset val="204"/>
    </font>
    <font>
      <sz val="12"/>
      <color indexed="8"/>
      <name val="Times New Roman"/>
      <family val="1"/>
      <charset val="204"/>
    </font>
    <font>
      <b/>
      <sz val="14"/>
      <color indexed="8"/>
      <name val="Times New Roman"/>
      <family val="1"/>
      <charset val="204"/>
    </font>
    <font>
      <b/>
      <sz val="14"/>
      <color indexed="8"/>
      <name val="Times New Roman"/>
      <family val="1"/>
      <charset val="204"/>
    </font>
    <font>
      <sz val="11"/>
      <color indexed="8"/>
      <name val="Times New Roman"/>
      <family val="1"/>
      <charset val="204"/>
    </font>
    <font>
      <b/>
      <sz val="12"/>
      <color indexed="8"/>
      <name val="Times New Roman"/>
      <family val="1"/>
      <charset val="204"/>
    </font>
    <font>
      <b/>
      <sz val="11"/>
      <color indexed="8"/>
      <name val="Calibri"/>
      <family val="2"/>
      <charset val="204"/>
    </font>
    <font>
      <sz val="12"/>
      <color indexed="10"/>
      <name val="Times New Roman"/>
      <family val="1"/>
      <charset val="204"/>
    </font>
    <font>
      <b/>
      <sz val="12"/>
      <color indexed="8"/>
      <name val="Times New Roman"/>
      <family val="1"/>
      <charset val="204"/>
    </font>
    <font>
      <b/>
      <sz val="12"/>
      <name val="Times New Roman"/>
      <family val="1"/>
      <charset val="204"/>
    </font>
    <font>
      <i/>
      <sz val="12"/>
      <color indexed="8"/>
      <name val="Times New Roman"/>
      <family val="1"/>
      <charset val="204"/>
    </font>
    <font>
      <i/>
      <sz val="12"/>
      <color indexed="8"/>
      <name val="Times New Roman"/>
      <family val="1"/>
      <charset val="204"/>
    </font>
    <font>
      <i/>
      <sz val="11"/>
      <color indexed="8"/>
      <name val="Calibri"/>
      <family val="2"/>
      <charset val="204"/>
    </font>
    <font>
      <sz val="12"/>
      <name val="Times New Roman"/>
      <family val="1"/>
      <charset val="204"/>
    </font>
    <font>
      <b/>
      <sz val="12"/>
      <color indexed="9"/>
      <name val="Times New Roman"/>
      <family val="1"/>
      <charset val="204"/>
    </font>
    <font>
      <sz val="8"/>
      <name val="Calibri"/>
      <family val="2"/>
      <charset val="204"/>
    </font>
    <font>
      <b/>
      <sz val="11"/>
      <color indexed="8"/>
      <name val="Times New Roman"/>
      <family val="1"/>
      <charset val="204"/>
    </font>
    <font>
      <sz val="10"/>
      <color indexed="8"/>
      <name val="Times New Roman"/>
      <family val="1"/>
      <charset val="204"/>
    </font>
  </fonts>
  <fills count="3">
    <fill>
      <patternFill patternType="none"/>
    </fill>
    <fill>
      <patternFill patternType="gray125"/>
    </fill>
    <fill>
      <patternFill patternType="solid">
        <fgColor indexed="9"/>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diagonal/>
    </border>
  </borders>
  <cellStyleXfs count="2">
    <xf numFmtId="0" fontId="0" fillId="0" borderId="0"/>
    <xf numFmtId="0" fontId="3" fillId="0" borderId="0"/>
  </cellStyleXfs>
  <cellXfs count="97">
    <xf numFmtId="0" fontId="0" fillId="0" borderId="0" xfId="0"/>
    <xf numFmtId="0" fontId="1" fillId="0" borderId="0" xfId="0" applyFont="1" applyFill="1"/>
    <xf numFmtId="0" fontId="2" fillId="0" borderId="0" xfId="0" applyFont="1" applyAlignment="1">
      <alignment horizontal="center"/>
    </xf>
    <xf numFmtId="0" fontId="0" fillId="0" borderId="0" xfId="0" applyAlignment="1">
      <alignment horizontal="center"/>
    </xf>
    <xf numFmtId="0" fontId="3" fillId="0" borderId="0" xfId="0" applyFont="1" applyFill="1"/>
    <xf numFmtId="0" fontId="2" fillId="0" borderId="0" xfId="0" applyFont="1" applyAlignment="1"/>
    <xf numFmtId="0" fontId="4" fillId="0" borderId="0" xfId="0" applyFont="1" applyFill="1" applyAlignment="1">
      <alignment horizontal="center"/>
    </xf>
    <xf numFmtId="0" fontId="9" fillId="0" borderId="0" xfId="0" applyFont="1" applyBorder="1" applyAlignment="1">
      <alignment horizontal="center" wrapText="1"/>
    </xf>
    <xf numFmtId="0" fontId="0" fillId="0" borderId="0" xfId="0" applyAlignment="1">
      <alignment wrapText="1"/>
    </xf>
    <xf numFmtId="0" fontId="5" fillId="0" borderId="0" xfId="0" applyFont="1" applyBorder="1" applyAlignment="1">
      <alignment wrapText="1"/>
    </xf>
    <xf numFmtId="0" fontId="9" fillId="0" borderId="0" xfId="0" applyFont="1" applyAlignment="1">
      <alignment horizontal="right"/>
    </xf>
    <xf numFmtId="0" fontId="10" fillId="0" borderId="1" xfId="0" applyFont="1" applyBorder="1" applyAlignment="1">
      <alignment horizontal="center" vertical="center" wrapText="1"/>
    </xf>
    <xf numFmtId="0" fontId="6" fillId="0" borderId="1" xfId="0" applyFont="1" applyBorder="1" applyAlignment="1">
      <alignment horizontal="center" vertical="center" wrapText="1"/>
    </xf>
    <xf numFmtId="0" fontId="11" fillId="0" borderId="0" xfId="0" applyFont="1"/>
    <xf numFmtId="0" fontId="17" fillId="0" borderId="0" xfId="0" applyFont="1"/>
    <xf numFmtId="0" fontId="5" fillId="0" borderId="0" xfId="0" applyFont="1" applyAlignment="1">
      <alignment horizontal="left"/>
    </xf>
    <xf numFmtId="4" fontId="16" fillId="2" borderId="1" xfId="0" applyNumberFormat="1" applyFont="1" applyFill="1" applyBorder="1" applyAlignment="1">
      <alignment horizontal="center" vertical="center"/>
    </xf>
    <xf numFmtId="4" fontId="16" fillId="0" borderId="1" xfId="0" applyNumberFormat="1" applyFont="1" applyBorder="1" applyAlignment="1">
      <alignment horizontal="center" vertical="center"/>
    </xf>
    <xf numFmtId="4" fontId="13" fillId="0" borderId="1" xfId="0" applyNumberFormat="1" applyFont="1" applyBorder="1" applyAlignment="1">
      <alignment horizontal="center" vertical="center"/>
    </xf>
    <xf numFmtId="4" fontId="14" fillId="0" borderId="1" xfId="0" applyNumberFormat="1" applyFont="1" applyBorder="1" applyAlignment="1">
      <alignment horizontal="center" vertical="center"/>
    </xf>
    <xf numFmtId="0" fontId="3" fillId="0" borderId="0" xfId="0" applyFont="1" applyFill="1" applyAlignment="1">
      <alignment horizontal="center" vertical="center"/>
    </xf>
    <xf numFmtId="0" fontId="0" fillId="0" borderId="0" xfId="0" applyAlignment="1">
      <alignment horizontal="center" vertical="center" wrapText="1"/>
    </xf>
    <xf numFmtId="0" fontId="4" fillId="0" borderId="0" xfId="0" applyFont="1" applyFill="1" applyAlignment="1">
      <alignment horizontal="center" vertical="center"/>
    </xf>
    <xf numFmtId="0" fontId="9" fillId="0" borderId="0" xfId="0" applyFont="1" applyAlignment="1">
      <alignment horizontal="center" vertical="center"/>
    </xf>
    <xf numFmtId="4" fontId="6" fillId="0" borderId="1" xfId="0" applyNumberFormat="1" applyFont="1" applyBorder="1" applyAlignment="1">
      <alignment horizontal="center" vertical="center" wrapText="1"/>
    </xf>
    <xf numFmtId="4" fontId="10" fillId="0" borderId="1" xfId="0" applyNumberFormat="1" applyFont="1" applyBorder="1" applyAlignment="1">
      <alignment horizontal="center" vertical="center" wrapText="1"/>
    </xf>
    <xf numFmtId="0" fontId="0" fillId="0" borderId="0" xfId="0" applyAlignment="1">
      <alignment horizontal="center" vertical="center"/>
    </xf>
    <xf numFmtId="0" fontId="5" fillId="0" borderId="0" xfId="0" applyFont="1" applyAlignment="1">
      <alignment vertical="top" wrapText="1"/>
    </xf>
    <xf numFmtId="0" fontId="5" fillId="0" borderId="0" xfId="0" applyFont="1" applyAlignment="1"/>
    <xf numFmtId="0" fontId="5" fillId="0" borderId="0" xfId="0" applyFont="1" applyAlignment="1">
      <alignment horizontal="left" vertical="top" wrapText="1"/>
    </xf>
    <xf numFmtId="49" fontId="18" fillId="0" borderId="1" xfId="0" applyNumberFormat="1" applyFont="1" applyBorder="1" applyAlignment="1">
      <alignment horizontal="center" vertical="center" wrapText="1"/>
    </xf>
    <xf numFmtId="2" fontId="19" fillId="0" borderId="2" xfId="0" applyNumberFormat="1" applyFont="1" applyBorder="1" applyAlignment="1">
      <alignment horizontal="center" vertical="center" wrapText="1"/>
    </xf>
    <xf numFmtId="4" fontId="10" fillId="0" borderId="1" xfId="0" applyNumberFormat="1" applyFont="1" applyBorder="1" applyAlignment="1">
      <alignment horizontal="center" vertical="center"/>
    </xf>
    <xf numFmtId="49" fontId="14" fillId="0" borderId="1" xfId="0" applyNumberFormat="1" applyFont="1" applyBorder="1" applyAlignment="1">
      <alignment horizontal="center" vertical="center" wrapText="1"/>
    </xf>
    <xf numFmtId="49" fontId="15" fillId="0" borderId="1" xfId="0" applyNumberFormat="1" applyFont="1" applyBorder="1" applyAlignment="1">
      <alignment horizontal="center" vertical="center" wrapText="1"/>
    </xf>
    <xf numFmtId="49" fontId="10" fillId="0" borderId="1" xfId="0" applyNumberFormat="1" applyFont="1" applyBorder="1" applyAlignment="1">
      <alignment horizontal="center" vertical="center" wrapText="1"/>
    </xf>
    <xf numFmtId="49" fontId="16" fillId="0" borderId="1" xfId="0" applyNumberFormat="1" applyFont="1" applyBorder="1" applyAlignment="1">
      <alignment horizontal="center" vertical="center" wrapText="1"/>
    </xf>
    <xf numFmtId="49" fontId="13" fillId="0" borderId="1" xfId="0" applyNumberFormat="1" applyFont="1" applyBorder="1" applyAlignment="1">
      <alignment horizontal="center" vertical="center" wrapText="1"/>
    </xf>
    <xf numFmtId="4" fontId="6" fillId="0" borderId="1" xfId="0" applyNumberFormat="1" applyFont="1" applyBorder="1" applyAlignment="1">
      <alignment horizontal="center" vertical="center"/>
    </xf>
    <xf numFmtId="0" fontId="21" fillId="0" borderId="0" xfId="0" applyFont="1"/>
    <xf numFmtId="0" fontId="22" fillId="0" borderId="0" xfId="0" applyFont="1"/>
    <xf numFmtId="0" fontId="21" fillId="0" borderId="0" xfId="0" applyFont="1" applyAlignment="1">
      <alignment horizontal="center"/>
    </xf>
    <xf numFmtId="4" fontId="18" fillId="0" borderId="2" xfId="0" applyNumberFormat="1" applyFont="1" applyBorder="1" applyAlignment="1">
      <alignment horizontal="center" vertical="center" wrapText="1"/>
    </xf>
    <xf numFmtId="0" fontId="10" fillId="0" borderId="3" xfId="0" applyFont="1" applyBorder="1" applyAlignment="1">
      <alignment horizontal="center" vertical="center" wrapText="1"/>
    </xf>
    <xf numFmtId="4" fontId="14" fillId="0" borderId="2" xfId="0" applyNumberFormat="1" applyFont="1" applyBorder="1" applyAlignment="1">
      <alignment horizontal="center" vertical="center" wrapText="1"/>
    </xf>
    <xf numFmtId="0" fontId="18" fillId="0" borderId="1" xfId="0" applyNumberFormat="1" applyFont="1" applyBorder="1" applyAlignment="1">
      <alignment horizontal="center" vertical="center" wrapText="1"/>
    </xf>
    <xf numFmtId="4" fontId="18" fillId="0" borderId="1" xfId="0" applyNumberFormat="1" applyFont="1" applyBorder="1" applyAlignment="1">
      <alignment horizontal="center" vertical="center" wrapText="1"/>
    </xf>
    <xf numFmtId="0" fontId="10" fillId="0" borderId="1" xfId="0" applyFont="1" applyFill="1" applyBorder="1" applyAlignment="1">
      <alignment horizontal="center" vertical="center"/>
    </xf>
    <xf numFmtId="49" fontId="6" fillId="0" borderId="1" xfId="0" applyNumberFormat="1" applyFont="1" applyBorder="1" applyAlignment="1">
      <alignment horizontal="center" vertical="center" wrapText="1"/>
    </xf>
    <xf numFmtId="49" fontId="18" fillId="0" borderId="1" xfId="0" applyNumberFormat="1" applyFont="1" applyBorder="1" applyAlignment="1">
      <alignment wrapText="1"/>
    </xf>
    <xf numFmtId="49" fontId="10" fillId="0" borderId="4" xfId="0" applyNumberFormat="1" applyFont="1" applyBorder="1" applyAlignment="1">
      <alignment horizontal="left" vertical="center" wrapText="1"/>
    </xf>
    <xf numFmtId="0" fontId="6" fillId="0" borderId="1" xfId="0" applyFont="1" applyBorder="1" applyAlignment="1">
      <alignment horizontal="center" vertical="top" wrapText="1"/>
    </xf>
    <xf numFmtId="0" fontId="6" fillId="0" borderId="1" xfId="0" applyFont="1" applyBorder="1" applyAlignment="1">
      <alignment vertical="top" wrapText="1"/>
    </xf>
    <xf numFmtId="49" fontId="6" fillId="0" borderId="0" xfId="0" applyNumberFormat="1" applyFont="1" applyBorder="1" applyAlignment="1">
      <alignment horizontal="center" vertical="center" wrapText="1"/>
    </xf>
    <xf numFmtId="0" fontId="6" fillId="0" borderId="1" xfId="0" applyFont="1" applyBorder="1" applyAlignment="1">
      <alignment horizontal="center" vertical="center"/>
    </xf>
    <xf numFmtId="49" fontId="18" fillId="0" borderId="4" xfId="0" applyNumberFormat="1" applyFont="1" applyBorder="1" applyAlignment="1">
      <alignment horizontal="center" wrapText="1"/>
    </xf>
    <xf numFmtId="49" fontId="14" fillId="0" borderId="1" xfId="0" applyNumberFormat="1" applyFont="1" applyBorder="1" applyAlignment="1">
      <alignment horizontal="left" wrapText="1"/>
    </xf>
    <xf numFmtId="49" fontId="18" fillId="0" borderId="1" xfId="0" applyNumberFormat="1" applyFont="1" applyBorder="1" applyAlignment="1">
      <alignment horizontal="left" wrapText="1"/>
    </xf>
    <xf numFmtId="4" fontId="18" fillId="0" borderId="1" xfId="0" applyNumberFormat="1" applyFont="1" applyBorder="1" applyAlignment="1">
      <alignment horizontal="center" vertical="center"/>
    </xf>
    <xf numFmtId="49" fontId="15" fillId="0" borderId="4" xfId="0" applyNumberFormat="1" applyFont="1" applyBorder="1" applyAlignment="1">
      <alignment horizontal="center" vertical="center" wrapText="1"/>
    </xf>
    <xf numFmtId="49" fontId="15" fillId="0" borderId="2" xfId="0" applyNumberFormat="1" applyFont="1" applyBorder="1" applyAlignment="1">
      <alignment horizontal="center" vertical="center" wrapText="1"/>
    </xf>
    <xf numFmtId="49" fontId="6" fillId="0" borderId="4" xfId="0" applyNumberFormat="1" applyFont="1" applyBorder="1" applyAlignment="1">
      <alignment horizontal="center" vertical="center" wrapText="1"/>
    </xf>
    <xf numFmtId="49" fontId="6" fillId="0" borderId="2" xfId="0" applyNumberFormat="1" applyFont="1" applyBorder="1" applyAlignment="1">
      <alignment horizontal="center" vertical="center" wrapText="1"/>
    </xf>
    <xf numFmtId="49" fontId="16" fillId="0" borderId="4" xfId="0" applyNumberFormat="1" applyFont="1" applyBorder="1" applyAlignment="1">
      <alignment horizontal="center" vertical="center" wrapText="1"/>
    </xf>
    <xf numFmtId="49" fontId="16" fillId="0" borderId="2" xfId="0" applyNumberFormat="1" applyFont="1" applyBorder="1" applyAlignment="1">
      <alignment horizontal="center" vertical="center" wrapText="1"/>
    </xf>
    <xf numFmtId="49" fontId="14" fillId="0" borderId="4" xfId="0" applyNumberFormat="1" applyFont="1" applyBorder="1" applyAlignment="1">
      <alignment horizontal="center" vertical="center" wrapText="1"/>
    </xf>
    <xf numFmtId="0" fontId="0" fillId="0" borderId="2" xfId="0" applyBorder="1" applyAlignment="1">
      <alignment horizontal="center" vertical="center" wrapText="1"/>
    </xf>
    <xf numFmtId="49" fontId="13" fillId="0" borderId="3" xfId="0" applyNumberFormat="1" applyFont="1" applyBorder="1" applyAlignment="1">
      <alignment horizontal="center" vertical="center" wrapText="1"/>
    </xf>
    <xf numFmtId="0" fontId="10" fillId="0" borderId="4" xfId="0" applyFont="1" applyBorder="1" applyAlignment="1">
      <alignment horizontal="center" vertical="top" wrapText="1"/>
    </xf>
    <xf numFmtId="0" fontId="10" fillId="0" borderId="3" xfId="0" applyFont="1" applyBorder="1" applyAlignment="1">
      <alignment horizontal="center" vertical="top" wrapText="1"/>
    </xf>
    <xf numFmtId="0" fontId="10" fillId="0" borderId="2" xfId="0" applyFont="1" applyBorder="1" applyAlignment="1">
      <alignment horizontal="center" vertical="top" wrapText="1"/>
    </xf>
    <xf numFmtId="0" fontId="10" fillId="0" borderId="1" xfId="0" applyFont="1" applyBorder="1" applyAlignment="1">
      <alignment horizontal="center" vertical="top" wrapText="1"/>
    </xf>
    <xf numFmtId="0" fontId="12" fillId="0" borderId="4" xfId="0" applyFont="1" applyBorder="1" applyAlignment="1">
      <alignment horizontal="center" vertical="center" wrapText="1"/>
    </xf>
    <xf numFmtId="0" fontId="12" fillId="0" borderId="2" xfId="0" applyFont="1" applyBorder="1" applyAlignment="1">
      <alignment horizontal="center" vertical="center" wrapText="1"/>
    </xf>
    <xf numFmtId="49" fontId="18" fillId="0" borderId="4" xfId="0" applyNumberFormat="1" applyFont="1" applyBorder="1" applyAlignment="1">
      <alignment wrapText="1"/>
    </xf>
    <xf numFmtId="49" fontId="18" fillId="0" borderId="2" xfId="0" applyNumberFormat="1" applyFont="1" applyBorder="1" applyAlignment="1">
      <alignment wrapText="1"/>
    </xf>
    <xf numFmtId="0" fontId="7" fillId="0" borderId="0" xfId="0" applyFont="1" applyFill="1" applyBorder="1" applyAlignment="1">
      <alignment horizontal="center" vertical="center" wrapText="1"/>
    </xf>
    <xf numFmtId="49" fontId="10" fillId="0" borderId="4" xfId="0" applyNumberFormat="1" applyFont="1" applyBorder="1" applyAlignment="1">
      <alignment horizontal="left" wrapText="1"/>
    </xf>
    <xf numFmtId="49" fontId="10" fillId="0" borderId="2" xfId="0" applyNumberFormat="1" applyFont="1" applyBorder="1" applyAlignment="1">
      <alignment horizontal="left" wrapText="1"/>
    </xf>
    <xf numFmtId="0" fontId="10" fillId="0" borderId="1" xfId="0" applyFont="1" applyBorder="1" applyAlignment="1">
      <alignment horizontal="center" vertical="center" wrapText="1"/>
    </xf>
    <xf numFmtId="0" fontId="6" fillId="0" borderId="4" xfId="0" applyFont="1" applyBorder="1" applyAlignment="1">
      <alignment horizontal="left" vertical="center" wrapText="1"/>
    </xf>
    <xf numFmtId="0" fontId="6" fillId="0" borderId="2" xfId="0" applyFont="1" applyBorder="1" applyAlignment="1">
      <alignment horizontal="left" vertical="center" wrapText="1"/>
    </xf>
    <xf numFmtId="49" fontId="10" fillId="0" borderId="4" xfId="0" applyNumberFormat="1" applyFont="1" applyBorder="1" applyAlignment="1">
      <alignment horizontal="center" vertical="center" wrapText="1"/>
    </xf>
    <xf numFmtId="49" fontId="10" fillId="0" borderId="2" xfId="0" applyNumberFormat="1" applyFont="1" applyBorder="1" applyAlignment="1">
      <alignment horizontal="center" vertical="center" wrapText="1"/>
    </xf>
    <xf numFmtId="0" fontId="10" fillId="0" borderId="4"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2" xfId="0" applyFont="1" applyBorder="1" applyAlignment="1">
      <alignment horizontal="center" vertical="center" wrapText="1"/>
    </xf>
    <xf numFmtId="49" fontId="18" fillId="0" borderId="4" xfId="0" applyNumberFormat="1" applyFont="1" applyBorder="1" applyAlignment="1">
      <alignment horizontal="center" vertical="center" wrapText="1"/>
    </xf>
    <xf numFmtId="49" fontId="18" fillId="0" borderId="2" xfId="0" applyNumberFormat="1" applyFont="1" applyBorder="1" applyAlignment="1">
      <alignment horizontal="center" vertical="center" wrapText="1"/>
    </xf>
    <xf numFmtId="49" fontId="14" fillId="0" borderId="2" xfId="0" applyNumberFormat="1" applyFont="1" applyBorder="1" applyAlignment="1">
      <alignment horizontal="center" vertical="center" wrapText="1"/>
    </xf>
    <xf numFmtId="0" fontId="0" fillId="0" borderId="3" xfId="0" applyBorder="1"/>
    <xf numFmtId="0" fontId="4" fillId="0" borderId="0" xfId="0" applyFont="1" applyFill="1" applyAlignment="1">
      <alignment horizontal="center" wrapText="1"/>
    </xf>
    <xf numFmtId="0" fontId="9" fillId="0" borderId="5" xfId="0" applyFont="1" applyBorder="1" applyAlignment="1">
      <alignment horizontal="center" wrapText="1"/>
    </xf>
    <xf numFmtId="0" fontId="5" fillId="0" borderId="6" xfId="0" applyFont="1" applyBorder="1" applyAlignment="1">
      <alignment horizontal="center" wrapText="1"/>
    </xf>
    <xf numFmtId="0" fontId="8" fillId="0" borderId="0" xfId="0" applyFont="1" applyAlignment="1">
      <alignment horizontal="center"/>
    </xf>
    <xf numFmtId="0" fontId="6" fillId="0" borderId="4" xfId="0" applyFont="1" applyBorder="1" applyAlignment="1">
      <alignment horizontal="center" vertical="center" wrapText="1"/>
    </xf>
    <xf numFmtId="0" fontId="6" fillId="0" borderId="2" xfId="0" applyFont="1" applyBorder="1" applyAlignment="1">
      <alignment horizontal="center" vertical="center" wrapText="1"/>
    </xf>
  </cellXfs>
  <cellStyles count="2">
    <cellStyle name="Normal_Доходи" xfId="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F199"/>
  <sheetViews>
    <sheetView tabSelected="1" view="pageBreakPreview" topLeftCell="A7" zoomScaleNormal="100" zoomScaleSheetLayoutView="100" workbookViewId="0">
      <selection activeCell="A27" sqref="A27:IV27"/>
    </sheetView>
  </sheetViews>
  <sheetFormatPr defaultRowHeight="15"/>
  <cols>
    <col min="1" max="1" width="28.42578125" customWidth="1"/>
    <col min="2" max="2" width="17" customWidth="1"/>
    <col min="3" max="3" width="71.28515625" customWidth="1"/>
    <col min="4" max="4" width="29.140625" style="26" customWidth="1"/>
  </cols>
  <sheetData>
    <row r="1" spans="1:6">
      <c r="B1" s="1"/>
      <c r="C1" s="28" t="s">
        <v>30</v>
      </c>
      <c r="D1" s="28" t="s">
        <v>34</v>
      </c>
      <c r="F1" s="3"/>
    </row>
    <row r="2" spans="1:6" ht="41.25" customHeight="1">
      <c r="B2" s="4"/>
      <c r="C2" s="27" t="s">
        <v>28</v>
      </c>
      <c r="D2" s="29" t="s">
        <v>54</v>
      </c>
      <c r="F2" s="3"/>
    </row>
    <row r="3" spans="1:6">
      <c r="B3" s="4"/>
      <c r="C3" s="28" t="s">
        <v>29</v>
      </c>
      <c r="D3" s="15" t="s">
        <v>55</v>
      </c>
      <c r="F3" s="3"/>
    </row>
    <row r="4" spans="1:6">
      <c r="B4" s="4"/>
      <c r="C4" s="4"/>
      <c r="D4" s="20"/>
      <c r="E4" s="2"/>
      <c r="F4" s="3"/>
    </row>
    <row r="5" spans="1:6">
      <c r="B5" s="4"/>
      <c r="C5" s="4"/>
      <c r="D5" s="20"/>
      <c r="E5" s="2"/>
      <c r="F5" s="3"/>
    </row>
    <row r="6" spans="1:6">
      <c r="B6" s="4"/>
      <c r="C6" s="4"/>
      <c r="D6" s="20"/>
      <c r="E6" s="5"/>
    </row>
    <row r="7" spans="1:6" ht="18.75" customHeight="1">
      <c r="B7" s="91" t="s">
        <v>31</v>
      </c>
      <c r="C7" s="91"/>
      <c r="D7" s="21"/>
      <c r="E7" s="8"/>
    </row>
    <row r="8" spans="1:6" ht="18.75">
      <c r="A8" s="7"/>
      <c r="B8" s="92">
        <v>24513000000</v>
      </c>
      <c r="C8" s="92"/>
      <c r="D8" s="22"/>
      <c r="E8" s="6"/>
      <c r="F8" s="6"/>
    </row>
    <row r="9" spans="1:6" ht="18.75">
      <c r="A9" s="9"/>
      <c r="B9" s="93" t="s">
        <v>0</v>
      </c>
      <c r="C9" s="93"/>
      <c r="D9" s="22"/>
      <c r="E9" s="6"/>
      <c r="F9" s="6"/>
    </row>
    <row r="11" spans="1:6" ht="18.75">
      <c r="A11" s="94" t="s">
        <v>9</v>
      </c>
      <c r="B11" s="94"/>
      <c r="C11" s="94"/>
      <c r="D11" s="94"/>
    </row>
    <row r="13" spans="1:6">
      <c r="C13" s="10"/>
      <c r="D13" s="23" t="s">
        <v>8</v>
      </c>
    </row>
    <row r="14" spans="1:6" ht="45.75" customHeight="1">
      <c r="A14" s="11" t="s">
        <v>7</v>
      </c>
      <c r="B14" s="84" t="s">
        <v>6</v>
      </c>
      <c r="C14" s="86"/>
      <c r="D14" s="11" t="s">
        <v>1</v>
      </c>
    </row>
    <row r="15" spans="1:6" ht="15.75">
      <c r="A15" s="12">
        <v>1</v>
      </c>
      <c r="B15" s="95">
        <v>2</v>
      </c>
      <c r="C15" s="96"/>
      <c r="D15" s="12">
        <v>3</v>
      </c>
    </row>
    <row r="16" spans="1:6" ht="24" customHeight="1">
      <c r="A16" s="84" t="s">
        <v>32</v>
      </c>
      <c r="B16" s="85"/>
      <c r="C16" s="85"/>
      <c r="D16" s="31">
        <v>0</v>
      </c>
    </row>
    <row r="17" spans="1:4" s="14" customFormat="1" ht="15.75" hidden="1">
      <c r="A17" s="34" t="s">
        <v>20</v>
      </c>
      <c r="B17" s="59" t="s">
        <v>16</v>
      </c>
      <c r="C17" s="60">
        <f>D17+E17</f>
        <v>0</v>
      </c>
      <c r="D17" s="16"/>
    </row>
    <row r="18" spans="1:4" s="14" customFormat="1" ht="15.75" hidden="1">
      <c r="A18" s="34" t="s">
        <v>21</v>
      </c>
      <c r="B18" s="59" t="s">
        <v>17</v>
      </c>
      <c r="C18" s="60">
        <f>D18+E18</f>
        <v>0</v>
      </c>
      <c r="D18" s="17"/>
    </row>
    <row r="19" spans="1:4" s="13" customFormat="1" ht="22.5" hidden="1" customHeight="1">
      <c r="A19" s="35"/>
      <c r="B19" s="82" t="s">
        <v>24</v>
      </c>
      <c r="C19" s="83"/>
      <c r="D19" s="18">
        <f>D18+D17</f>
        <v>0</v>
      </c>
    </row>
    <row r="20" spans="1:4" s="14" customFormat="1" ht="54" hidden="1" customHeight="1">
      <c r="A20" s="34" t="s">
        <v>22</v>
      </c>
      <c r="B20" s="59" t="s">
        <v>18</v>
      </c>
      <c r="C20" s="60">
        <f>D20+E20</f>
        <v>0</v>
      </c>
      <c r="D20" s="17"/>
    </row>
    <row r="21" spans="1:4" s="14" customFormat="1" ht="36.75" hidden="1" customHeight="1">
      <c r="A21" s="36" t="s">
        <v>23</v>
      </c>
      <c r="B21" s="63" t="s">
        <v>19</v>
      </c>
      <c r="C21" s="64"/>
      <c r="D21" s="17"/>
    </row>
    <row r="22" spans="1:4" s="14" customFormat="1" ht="42.75" hidden="1" customHeight="1">
      <c r="A22" s="36" t="s">
        <v>27</v>
      </c>
      <c r="B22" s="63" t="s">
        <v>15</v>
      </c>
      <c r="C22" s="64"/>
      <c r="D22" s="17"/>
    </row>
    <row r="23" spans="1:4" s="13" customFormat="1" ht="21.75" hidden="1" customHeight="1">
      <c r="A23" s="37" t="s">
        <v>26</v>
      </c>
      <c r="B23" s="67" t="s">
        <v>25</v>
      </c>
      <c r="C23" s="67"/>
      <c r="D23" s="18">
        <f>D22+D21+D20</f>
        <v>0</v>
      </c>
    </row>
    <row r="24" spans="1:4" s="13" customFormat="1" ht="41.25" hidden="1" customHeight="1">
      <c r="A24" s="48" t="s">
        <v>46</v>
      </c>
      <c r="B24" s="61" t="s">
        <v>45</v>
      </c>
      <c r="C24" s="66"/>
      <c r="D24" s="38">
        <v>0</v>
      </c>
    </row>
    <row r="25" spans="1:4" s="13" customFormat="1" ht="21.75" customHeight="1">
      <c r="A25" s="47">
        <v>99000000000</v>
      </c>
      <c r="B25" s="65" t="s">
        <v>24</v>
      </c>
      <c r="C25" s="66"/>
      <c r="D25" s="18">
        <f>D24</f>
        <v>0</v>
      </c>
    </row>
    <row r="26" spans="1:4" s="13" customFormat="1" ht="52.5" customHeight="1">
      <c r="A26" s="30" t="s">
        <v>63</v>
      </c>
      <c r="B26" s="61" t="s">
        <v>62</v>
      </c>
      <c r="C26" s="62"/>
      <c r="D26" s="38">
        <v>9408</v>
      </c>
    </row>
    <row r="27" spans="1:4" s="13" customFormat="1" ht="52.5" hidden="1" customHeight="1">
      <c r="A27" s="30" t="s">
        <v>40</v>
      </c>
      <c r="B27" s="61" t="s">
        <v>39</v>
      </c>
      <c r="C27" s="62"/>
      <c r="D27" s="38">
        <v>0</v>
      </c>
    </row>
    <row r="28" spans="1:4" s="13" customFormat="1" ht="21.75" customHeight="1">
      <c r="A28" s="33" t="s">
        <v>26</v>
      </c>
      <c r="B28" s="82" t="s">
        <v>37</v>
      </c>
      <c r="C28" s="83"/>
      <c r="D28" s="32">
        <f>D26+D27</f>
        <v>9408</v>
      </c>
    </row>
    <row r="29" spans="1:4" s="13" customFormat="1" ht="22.5" hidden="1" customHeight="1">
      <c r="A29" s="30" t="s">
        <v>35</v>
      </c>
      <c r="B29" s="87" t="s">
        <v>36</v>
      </c>
      <c r="C29" s="88"/>
      <c r="D29" s="38">
        <f>D31+D32</f>
        <v>0</v>
      </c>
    </row>
    <row r="30" spans="1:4" s="13" customFormat="1" ht="15.75" hidden="1">
      <c r="A30" s="30"/>
      <c r="B30" s="65"/>
      <c r="C30" s="89"/>
      <c r="D30" s="19"/>
    </row>
    <row r="31" spans="1:4" s="13" customFormat="1" ht="24" hidden="1" customHeight="1">
      <c r="A31" s="33" t="s">
        <v>41</v>
      </c>
      <c r="B31" s="65" t="s">
        <v>38</v>
      </c>
      <c r="C31" s="89"/>
      <c r="D31" s="19">
        <v>0</v>
      </c>
    </row>
    <row r="32" spans="1:4" s="13" customFormat="1" ht="24" hidden="1" customHeight="1">
      <c r="A32" s="33" t="s">
        <v>43</v>
      </c>
      <c r="B32" s="65" t="s">
        <v>44</v>
      </c>
      <c r="C32" s="89"/>
      <c r="D32" s="19">
        <v>0</v>
      </c>
    </row>
    <row r="33" spans="1:4" ht="26.25" hidden="1" customHeight="1">
      <c r="A33" s="84" t="s">
        <v>33</v>
      </c>
      <c r="B33" s="90"/>
      <c r="C33" s="90"/>
      <c r="D33" s="31">
        <v>0</v>
      </c>
    </row>
    <row r="34" spans="1:4" ht="21" hidden="1" customHeight="1">
      <c r="A34" s="12" t="s">
        <v>2</v>
      </c>
      <c r="B34" s="12" t="s">
        <v>2</v>
      </c>
      <c r="C34" s="12" t="s">
        <v>2</v>
      </c>
      <c r="D34" s="24">
        <v>0</v>
      </c>
    </row>
    <row r="35" spans="1:4" ht="21" hidden="1" customHeight="1">
      <c r="A35" s="12"/>
      <c r="B35" s="72"/>
      <c r="C35" s="73"/>
      <c r="D35" s="24"/>
    </row>
    <row r="36" spans="1:4" ht="21.75" hidden="1" customHeight="1">
      <c r="A36" s="12"/>
      <c r="B36" s="72"/>
      <c r="C36" s="73"/>
      <c r="D36" s="24"/>
    </row>
    <row r="37" spans="1:4" s="13" customFormat="1" ht="54.75" hidden="1" customHeight="1">
      <c r="A37" s="48" t="s">
        <v>51</v>
      </c>
      <c r="B37" s="61" t="s">
        <v>52</v>
      </c>
      <c r="C37" s="66"/>
      <c r="D37" s="38">
        <v>0</v>
      </c>
    </row>
    <row r="38" spans="1:4" s="13" customFormat="1" ht="21.75" hidden="1" customHeight="1">
      <c r="A38" s="33" t="s">
        <v>26</v>
      </c>
      <c r="B38" s="82" t="s">
        <v>37</v>
      </c>
      <c r="C38" s="83"/>
      <c r="D38" s="32">
        <f>D36+D37</f>
        <v>0</v>
      </c>
    </row>
    <row r="39" spans="1:4" ht="21.75" customHeight="1">
      <c r="A39" s="57" t="s">
        <v>53</v>
      </c>
      <c r="B39" s="74" t="s">
        <v>36</v>
      </c>
      <c r="C39" s="75"/>
      <c r="D39" s="58">
        <v>20000</v>
      </c>
    </row>
    <row r="40" spans="1:4" ht="21.75" customHeight="1">
      <c r="A40" s="56" t="s">
        <v>61</v>
      </c>
      <c r="B40" s="77" t="s">
        <v>60</v>
      </c>
      <c r="C40" s="78"/>
      <c r="D40" s="32">
        <f>D39</f>
        <v>20000</v>
      </c>
    </row>
    <row r="41" spans="1:4" ht="22.5" customHeight="1">
      <c r="A41" s="84" t="s">
        <v>3</v>
      </c>
      <c r="B41" s="85"/>
      <c r="C41" s="86"/>
      <c r="D41" s="25">
        <f>D42+D43</f>
        <v>29408</v>
      </c>
    </row>
    <row r="42" spans="1:4" ht="21" customHeight="1">
      <c r="A42" s="12" t="s">
        <v>2</v>
      </c>
      <c r="B42" s="80" t="s">
        <v>4</v>
      </c>
      <c r="C42" s="81"/>
      <c r="D42" s="24">
        <f>D28+D25+D37+D39</f>
        <v>29408</v>
      </c>
    </row>
    <row r="43" spans="1:4" ht="23.25" customHeight="1">
      <c r="A43" s="12" t="s">
        <v>2</v>
      </c>
      <c r="B43" s="80" t="s">
        <v>5</v>
      </c>
      <c r="C43" s="81"/>
      <c r="D43" s="24">
        <f>D34</f>
        <v>0</v>
      </c>
    </row>
    <row r="44" spans="1:4">
      <c r="A44" s="26"/>
      <c r="B44" s="26"/>
      <c r="C44" s="26"/>
    </row>
    <row r="45" spans="1:4">
      <c r="A45" s="26"/>
      <c r="B45" s="26"/>
      <c r="C45" s="26"/>
    </row>
    <row r="46" spans="1:4" ht="23.25" customHeight="1">
      <c r="A46" s="76" t="s">
        <v>10</v>
      </c>
      <c r="B46" s="76"/>
      <c r="C46" s="76"/>
      <c r="D46" s="76"/>
    </row>
    <row r="47" spans="1:4">
      <c r="A47" s="26"/>
      <c r="B47" s="26"/>
      <c r="C47" s="26"/>
      <c r="D47" s="23" t="s">
        <v>8</v>
      </c>
    </row>
    <row r="48" spans="1:4" ht="116.25" customHeight="1">
      <c r="A48" s="11" t="s">
        <v>13</v>
      </c>
      <c r="B48" s="11" t="s">
        <v>11</v>
      </c>
      <c r="C48" s="11" t="s">
        <v>14</v>
      </c>
      <c r="D48" s="11" t="s">
        <v>1</v>
      </c>
    </row>
    <row r="49" spans="1:6" ht="15.75">
      <c r="A49" s="12">
        <v>1</v>
      </c>
      <c r="B49" s="12">
        <v>2</v>
      </c>
      <c r="C49" s="12">
        <v>3</v>
      </c>
      <c r="D49" s="12">
        <v>4</v>
      </c>
    </row>
    <row r="50" spans="1:6" ht="20.25" customHeight="1">
      <c r="A50" s="79" t="s">
        <v>12</v>
      </c>
      <c r="B50" s="79"/>
      <c r="C50" s="79"/>
      <c r="D50" s="79"/>
    </row>
    <row r="51" spans="1:6" ht="68.25" hidden="1" customHeight="1">
      <c r="A51" s="12">
        <v>3719800</v>
      </c>
      <c r="B51" s="12">
        <v>9800</v>
      </c>
      <c r="C51" s="30" t="s">
        <v>42</v>
      </c>
      <c r="D51" s="46"/>
    </row>
    <row r="52" spans="1:6" ht="78.75">
      <c r="A52" s="12">
        <v>3719800</v>
      </c>
      <c r="B52" s="48" t="s">
        <v>50</v>
      </c>
      <c r="C52" s="45" t="s">
        <v>56</v>
      </c>
      <c r="D52" s="42">
        <v>10200</v>
      </c>
    </row>
    <row r="53" spans="1:6" ht="94.5" customHeight="1">
      <c r="A53" s="12">
        <v>3719800</v>
      </c>
      <c r="B53" s="12">
        <v>9800</v>
      </c>
      <c r="C53" s="45" t="s">
        <v>57</v>
      </c>
      <c r="D53" s="46">
        <v>-25000</v>
      </c>
    </row>
    <row r="54" spans="1:6" ht="145.5" customHeight="1">
      <c r="A54" s="12">
        <v>3719800</v>
      </c>
      <c r="B54" s="12">
        <v>9800</v>
      </c>
      <c r="C54" s="45" t="s">
        <v>58</v>
      </c>
      <c r="D54" s="42">
        <v>25000</v>
      </c>
    </row>
    <row r="55" spans="1:6" ht="33" customHeight="1">
      <c r="A55" s="47">
        <v>99000000000</v>
      </c>
      <c r="B55" s="43"/>
      <c r="C55" s="33" t="s">
        <v>24</v>
      </c>
      <c r="D55" s="44">
        <f>D52</f>
        <v>10200</v>
      </c>
    </row>
    <row r="56" spans="1:6" ht="15.75">
      <c r="A56" s="71" t="s">
        <v>12</v>
      </c>
      <c r="B56" s="71"/>
      <c r="C56" s="71"/>
      <c r="D56" s="71"/>
    </row>
    <row r="57" spans="1:6" ht="63" hidden="1">
      <c r="A57" s="12">
        <v>3719490</v>
      </c>
      <c r="B57" s="48" t="s">
        <v>50</v>
      </c>
      <c r="C57" s="49" t="s">
        <v>47</v>
      </c>
      <c r="D57" s="46">
        <v>0</v>
      </c>
    </row>
    <row r="58" spans="1:6" ht="22.5" hidden="1" customHeight="1">
      <c r="A58" s="12">
        <v>3719770</v>
      </c>
      <c r="B58" s="53" t="s">
        <v>50</v>
      </c>
      <c r="C58" s="55" t="s">
        <v>36</v>
      </c>
      <c r="D58" s="46">
        <v>0</v>
      </c>
    </row>
    <row r="59" spans="1:6" ht="24.75" customHeight="1">
      <c r="A59" s="30" t="s">
        <v>26</v>
      </c>
      <c r="B59" s="54"/>
      <c r="C59" s="50" t="s">
        <v>48</v>
      </c>
      <c r="D59" s="25">
        <f>D57+D58</f>
        <v>0</v>
      </c>
    </row>
    <row r="60" spans="1:6" ht="18.75" customHeight="1">
      <c r="A60" s="68" t="s">
        <v>3</v>
      </c>
      <c r="B60" s="69"/>
      <c r="C60" s="70"/>
      <c r="D60" s="25">
        <f>D55+D59</f>
        <v>10200</v>
      </c>
    </row>
    <row r="61" spans="1:6" ht="18.75" customHeight="1">
      <c r="A61" s="51" t="s">
        <v>2</v>
      </c>
      <c r="B61" s="51" t="s">
        <v>2</v>
      </c>
      <c r="C61" s="52" t="s">
        <v>4</v>
      </c>
      <c r="D61" s="24">
        <f>D55+D59</f>
        <v>10200</v>
      </c>
    </row>
    <row r="62" spans="1:6" ht="17.25" customHeight="1">
      <c r="A62" s="51" t="s">
        <v>2</v>
      </c>
      <c r="B62" s="51" t="s">
        <v>2</v>
      </c>
      <c r="C62" s="52" t="s">
        <v>5</v>
      </c>
      <c r="D62" s="24"/>
    </row>
    <row r="63" spans="1:6" ht="18" customHeight="1">
      <c r="A63" s="39" t="s">
        <v>59</v>
      </c>
      <c r="B63" s="39"/>
      <c r="C63" s="39"/>
      <c r="D63" s="41" t="s">
        <v>49</v>
      </c>
      <c r="F63" s="40"/>
    </row>
    <row r="64" spans="1:6" ht="18" customHeight="1"/>
    <row r="65" ht="21.75" customHeight="1"/>
    <row r="66" ht="21" customHeight="1"/>
    <row r="67" ht="18" customHeight="1"/>
    <row r="68" ht="17.25" customHeight="1"/>
    <row r="69" ht="18" customHeight="1"/>
    <row r="70" ht="20.25" customHeight="1"/>
    <row r="71" ht="19.5" customHeight="1"/>
    <row r="72" ht="21" customHeight="1"/>
    <row r="73" ht="24" customHeight="1"/>
    <row r="74" ht="21.75" customHeight="1"/>
    <row r="75" ht="22.5" customHeight="1"/>
    <row r="76" ht="21" customHeight="1"/>
    <row r="77" ht="21" customHeight="1"/>
    <row r="78" ht="22.5" customHeight="1"/>
    <row r="79" ht="22.5" customHeight="1"/>
    <row r="80" ht="19.5" customHeight="1"/>
    <row r="81" ht="21" customHeight="1"/>
    <row r="82" ht="21" customHeight="1"/>
    <row r="83" ht="21.75" customHeight="1"/>
    <row r="84" ht="23.25" customHeight="1"/>
    <row r="85" ht="22.5" customHeight="1"/>
    <row r="86" ht="24" customHeight="1"/>
    <row r="87" ht="24" customHeight="1"/>
    <row r="88" ht="19.5" customHeight="1"/>
    <row r="89" ht="24" customHeight="1"/>
    <row r="90" ht="22.5" customHeight="1"/>
    <row r="91" ht="22.5" customHeight="1"/>
    <row r="92" ht="22.5" customHeight="1"/>
    <row r="93" ht="20.25" customHeight="1"/>
    <row r="94" ht="24.75" customHeight="1"/>
    <row r="95" ht="22.5" customHeight="1"/>
    <row r="96" ht="30.75" customHeight="1"/>
    <row r="97" ht="36" customHeight="1"/>
    <row r="98" ht="31.5" customHeight="1"/>
    <row r="99" ht="21.75" customHeight="1"/>
    <row r="100" ht="21.75" customHeight="1"/>
    <row r="101" ht="23.25" customHeight="1"/>
    <row r="102" ht="21.75" customHeight="1"/>
    <row r="103" ht="22.5" customHeight="1"/>
    <row r="104" ht="21" customHeight="1"/>
    <row r="105" ht="18.75" customHeight="1"/>
    <row r="106" ht="93.75" customHeight="1"/>
    <row r="107" ht="24" customHeight="1"/>
    <row r="110" ht="23.25" customHeight="1"/>
    <row r="111" ht="20.25" customHeight="1"/>
    <row r="112" ht="24" customHeight="1"/>
    <row r="113" ht="23.25" customHeight="1"/>
    <row r="114" ht="23.25" customHeight="1"/>
    <row r="115" ht="24" customHeight="1"/>
    <row r="116" ht="22.5" customHeight="1"/>
    <row r="117" ht="25.5" customHeight="1"/>
    <row r="118" ht="24.75" customHeight="1"/>
    <row r="119" ht="21" customHeight="1"/>
    <row r="120" ht="21" customHeight="1"/>
    <row r="121" ht="20.25" customHeight="1"/>
    <row r="122" ht="23.25" customHeight="1"/>
    <row r="123" ht="65.25" customHeight="1"/>
    <row r="124" ht="17.25" customHeight="1"/>
    <row r="125" ht="51" customHeight="1"/>
    <row r="126" ht="17.25" customHeight="1"/>
    <row r="127" ht="17.25" customHeight="1"/>
    <row r="128" ht="17.25" customHeight="1"/>
    <row r="129" ht="17.25" customHeight="1"/>
    <row r="130" ht="17.25" customHeight="1"/>
    <row r="131" ht="17.25" customHeight="1"/>
    <row r="132" ht="17.25" customHeight="1"/>
    <row r="133" ht="17.25" customHeight="1"/>
    <row r="134" ht="17.25" customHeight="1"/>
    <row r="135" ht="17.25" customHeight="1"/>
    <row r="136" ht="17.25" customHeight="1"/>
    <row r="137" ht="17.25" customHeight="1"/>
    <row r="138" ht="17.25" customHeight="1"/>
    <row r="139" ht="17.25" customHeight="1"/>
    <row r="140" ht="17.25" customHeight="1"/>
    <row r="141" ht="17.25" customHeight="1"/>
    <row r="142" ht="17.25" customHeight="1"/>
    <row r="143" ht="17.25" customHeight="1"/>
    <row r="144" ht="17.25" customHeight="1"/>
    <row r="145" ht="17.25" customHeight="1"/>
    <row r="146" ht="17.25" customHeight="1"/>
    <row r="147" ht="17.25" customHeight="1"/>
    <row r="148" ht="17.25" customHeight="1"/>
    <row r="149" ht="17.25" customHeight="1"/>
    <row r="150" ht="17.25" customHeight="1"/>
    <row r="151" ht="17.25" customHeight="1"/>
    <row r="152" ht="17.25" customHeight="1"/>
    <row r="153" ht="17.25" customHeight="1"/>
    <row r="154" ht="17.25" customHeight="1"/>
    <row r="155" ht="17.25" customHeight="1"/>
    <row r="156" ht="17.25" customHeight="1"/>
    <row r="157" ht="17.25" customHeight="1"/>
    <row r="158" ht="17.25" customHeight="1"/>
    <row r="159" ht="17.25" customHeight="1"/>
    <row r="160" ht="17.25" customHeight="1"/>
    <row r="161" ht="17.25" customHeight="1"/>
    <row r="162" ht="17.25" customHeight="1"/>
    <row r="163" ht="17.25" customHeight="1"/>
    <row r="164" ht="17.25" customHeight="1"/>
    <row r="165" ht="17.25" customHeight="1"/>
    <row r="166" ht="17.25" customHeight="1"/>
    <row r="167" ht="17.25" customHeight="1"/>
    <row r="168" ht="34.5" customHeight="1"/>
    <row r="169" ht="33" customHeight="1"/>
    <row r="170" ht="37.5" customHeight="1"/>
    <row r="171" ht="17.25" customHeight="1"/>
    <row r="172" ht="17.25" customHeight="1"/>
    <row r="173" ht="17.25" customHeight="1"/>
    <row r="174" ht="17.25" customHeight="1"/>
    <row r="175" ht="17.25" customHeight="1"/>
    <row r="176" ht="17.25" customHeight="1"/>
    <row r="177" ht="17.25" customHeight="1"/>
    <row r="178" ht="80.25" customHeight="1"/>
    <row r="179" ht="17.25" customHeight="1"/>
    <row r="180" ht="17.25" customHeight="1"/>
    <row r="181" ht="17.25" customHeight="1"/>
    <row r="182" ht="17.25" customHeight="1"/>
    <row r="183" ht="17.25" customHeight="1"/>
    <row r="184" ht="17.25" customHeight="1"/>
    <row r="185" ht="17.25" customHeight="1"/>
    <row r="186" ht="17.25" customHeight="1"/>
    <row r="187" ht="17.25" customHeight="1"/>
    <row r="188" ht="17.25" customHeight="1"/>
    <row r="189" ht="17.25" customHeight="1"/>
    <row r="190" ht="17.25" customHeight="1"/>
    <row r="191" ht="17.25" customHeight="1"/>
    <row r="192" ht="24.75" customHeight="1"/>
    <row r="193" ht="18.75" customHeight="1"/>
    <row r="194" ht="17.25" customHeight="1"/>
    <row r="195" ht="21" customHeight="1"/>
    <row r="196" hidden="1"/>
    <row r="197" hidden="1"/>
    <row r="198" hidden="1"/>
    <row r="199" ht="18.75" customHeight="1"/>
  </sheetData>
  <mergeCells count="37">
    <mergeCell ref="B7:C7"/>
    <mergeCell ref="B8:C8"/>
    <mergeCell ref="A16:C16"/>
    <mergeCell ref="B21:C21"/>
    <mergeCell ref="B9:C9"/>
    <mergeCell ref="B19:C19"/>
    <mergeCell ref="B18:C18"/>
    <mergeCell ref="A11:D11"/>
    <mergeCell ref="B14:C14"/>
    <mergeCell ref="B15:C15"/>
    <mergeCell ref="B28:C28"/>
    <mergeCell ref="A41:C41"/>
    <mergeCell ref="B37:C37"/>
    <mergeCell ref="B29:C29"/>
    <mergeCell ref="B32:C32"/>
    <mergeCell ref="B38:C38"/>
    <mergeCell ref="B30:C30"/>
    <mergeCell ref="A33:C33"/>
    <mergeCell ref="B31:C31"/>
    <mergeCell ref="A60:C60"/>
    <mergeCell ref="A56:D56"/>
    <mergeCell ref="B35:C35"/>
    <mergeCell ref="B39:C39"/>
    <mergeCell ref="A46:D46"/>
    <mergeCell ref="B40:C40"/>
    <mergeCell ref="A50:D50"/>
    <mergeCell ref="B36:C36"/>
    <mergeCell ref="B42:C42"/>
    <mergeCell ref="B43:C43"/>
    <mergeCell ref="B17:C17"/>
    <mergeCell ref="B27:C27"/>
    <mergeCell ref="B20:C20"/>
    <mergeCell ref="B22:C22"/>
    <mergeCell ref="B25:C25"/>
    <mergeCell ref="B26:C26"/>
    <mergeCell ref="B23:C23"/>
    <mergeCell ref="B24:C24"/>
  </mergeCells>
  <phoneticPr fontId="20" type="noConversion"/>
  <pageMargins left="0.70866141732283472" right="0" top="0.55118110236220474" bottom="0.55118110236220474" header="0" footer="0"/>
  <pageSetup paperSize="9" scale="6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Company>Reanimator Extreme Edition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Pavlovich</dc:creator>
  <cp:lastModifiedBy>User</cp:lastModifiedBy>
  <cp:lastPrinted>2021-08-13T06:37:58Z</cp:lastPrinted>
  <dcterms:created xsi:type="dcterms:W3CDTF">2020-12-07T06:45:35Z</dcterms:created>
  <dcterms:modified xsi:type="dcterms:W3CDTF">2021-09-27T07:11:16Z</dcterms:modified>
</cp:coreProperties>
</file>