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 yWindow="4650" windowWidth="20415" windowHeight="11760" activeTab="0"/>
  </bookViews>
  <sheets>
    <sheet name="Додаток 5" sheetId="1" r:id="rId1"/>
  </sheets>
  <definedNames>
    <definedName name="_xlnm.Print_Area" localSheetId="0">'Додаток 5'!$A$1:$K$25</definedName>
  </definedNames>
  <calcPr fullCalcOnLoad="1"/>
</workbook>
</file>

<file path=xl/sharedStrings.xml><?xml version="1.0" encoding="utf-8"?>
<sst xmlns="http://schemas.openxmlformats.org/spreadsheetml/2006/main" count="103" uniqueCount="85">
  <si>
    <t>№ з/п</t>
  </si>
  <si>
    <t>Загальний фонд</t>
  </si>
  <si>
    <t>Спеціальний фонд</t>
  </si>
  <si>
    <t>Найменування місцевої (регіональної) програми</t>
  </si>
  <si>
    <t>грн.</t>
  </si>
  <si>
    <t>Дата та номер документа, яким затверджено місцеву регіональну програму</t>
  </si>
  <si>
    <t>Усього</t>
  </si>
  <si>
    <t>усього</t>
  </si>
  <si>
    <t>в тому числі бюджет розвитку</t>
  </si>
  <si>
    <t>(код бюджету)</t>
  </si>
  <si>
    <t xml:space="preserve">Код програмної класифікації видатків </t>
  </si>
  <si>
    <t>Код Типової програмної класифікації видітків</t>
  </si>
  <si>
    <t xml:space="preserve">Код Функціональної класифікації видатків </t>
  </si>
  <si>
    <t>Назва головного розпорядника коштів місцевого бюджету / відповідального виконавця, найменування бюджетної програми згідно з Типовою програмою класифікацією видатків  та кредитування місцевого бюджету</t>
  </si>
  <si>
    <t>Секретар міської ради                                                                                                                                                                               Дмитро БОЙЧУК</t>
  </si>
  <si>
    <t>0721</t>
  </si>
  <si>
    <t>0763</t>
  </si>
  <si>
    <t>Зміни до розподілу витрат місцевого бюджету на реалізацію місцевих/ регіональних програм у 2021 році</t>
  </si>
  <si>
    <t>Додаток 6</t>
  </si>
  <si>
    <t>01112144</t>
  </si>
  <si>
    <t>2144</t>
  </si>
  <si>
    <t>Програма забезпечення лікування хворих на цукровий  діабет та нецукровий діабет на 2021 рік</t>
  </si>
  <si>
    <t>рішення ІI сесії міської ради VIIІ скликання від 22.12.2020 року № 67-2/2020</t>
  </si>
  <si>
    <t>0619800</t>
  </si>
  <si>
    <t>9800</t>
  </si>
  <si>
    <t>0180</t>
  </si>
  <si>
    <t>Сторожинецька міська рада/Централізовані заходи з лікування хворих на цукровий та нецукровий діабет</t>
  </si>
  <si>
    <t>Сторожинецька міська рада/Субвенція з місцевого бюджету державному бюджету на виконання програм соціально-економічного розвитку регіонів</t>
  </si>
  <si>
    <t>Програма безпеки на території Сторожинецької міської територіальної громади на 2021-2023 роки</t>
  </si>
  <si>
    <t>рішення ІІІ позачергової сесії міської ради VIIІ скликання від 29.12.2020 року № 118-3/2020</t>
  </si>
  <si>
    <t>0112010</t>
  </si>
  <si>
    <t>2010</t>
  </si>
  <si>
    <t>0731</t>
  </si>
  <si>
    <t>Сторожинецька міська рада/ Багатопрофільна стаціонарна медична допомога населенню</t>
  </si>
  <si>
    <t>Програма підтримки сталого функціонування комунального некомерційного підприємства "Сторожинецька багатопрофільна лікарня інтенсивного лікування" на 2021 рік</t>
  </si>
  <si>
    <t>рішення ІI сесії міської ради VIIІ скликання від 22.12.2020 року № 66-2/2020</t>
  </si>
  <si>
    <t>0116030</t>
  </si>
  <si>
    <t>6030</t>
  </si>
  <si>
    <t>Програма реформування і розвитку житлово-комунального господарства Сторожинецької міської ради на 2021-2022 роки</t>
  </si>
  <si>
    <t>рішення ІІІ позачергової сесії міської ради VIIІ скликання від 29.12.2020 року № 113-3/2020</t>
  </si>
  <si>
    <t>0113242</t>
  </si>
  <si>
    <t>3242</t>
  </si>
  <si>
    <t>1090</t>
  </si>
  <si>
    <t>Сторожинецька міська рада/Інші заходи у сфері соціального захисту і соціального забезпечення</t>
  </si>
  <si>
    <t xml:space="preserve">Програма соціальної підтримки малозабезпечених верств населення Сторожинецької  територіальної громади "Турбота" на 2021 рік </t>
  </si>
  <si>
    <t>рішення II   сесії міської ради VІII скликання від 22.12.2020 року № 43-2/2020</t>
  </si>
  <si>
    <t>Сторожинецька міська рада/Організація благоустрою населених пунктів</t>
  </si>
  <si>
    <t>0620</t>
  </si>
  <si>
    <t>рішення XLVIII позачергової сесії міської ради VII скликання від 12.11.2020 року № 287-48/2020</t>
  </si>
  <si>
    <t>0112152</t>
  </si>
  <si>
    <t>2152</t>
  </si>
  <si>
    <t>Сторожинецька міська рада/Інші програми та заходи у сфері охорони здоров`я</t>
  </si>
  <si>
    <t xml:space="preserve">Програма  надання   допомоги   хворим  з   хронічною нирковою    недостатністю, які проживають  на   території  громади та отримують програмний гемодіаліз на 2021 рік
</t>
  </si>
  <si>
    <t>рішення ІI сесії міської ради VIIІ скликання від 22.12.2020року №65</t>
  </si>
  <si>
    <t xml:space="preserve">до рішення  ХІ сесія VIIІ скликання  Сторожинецької міської ради   скликання </t>
  </si>
  <si>
    <t xml:space="preserve">Ігор СЛЮСАР  </t>
  </si>
  <si>
    <t>Т.в.о.начальника Фінансового відділу</t>
  </si>
  <si>
    <t>Програма сприяння діяльності органу державної казначейської служби України при казначейському обслуговуванні Сторожинецької міської ради на 2020-2022 роки</t>
  </si>
  <si>
    <t>3719800</t>
  </si>
  <si>
    <t>0133</t>
  </si>
  <si>
    <t>Сторожинецька міська рада/Інша діяльність у сфері державного управління</t>
  </si>
  <si>
    <t>Програма місцевого значення по відзначенню державних, професійних свят, ювілеїв і пам'ятних дат на 2021-2022 роки</t>
  </si>
  <si>
    <t>рішення II  сесії міської ради VIІI скликання від 22.12.2020 року № 31-2/2020</t>
  </si>
  <si>
    <t>0110180</t>
  </si>
  <si>
    <t xml:space="preserve">Програма реформування і розвитку житлово-комунального господарства Сторожинецької міської ради на  2021-2022 роки </t>
  </si>
  <si>
    <t>рішення ІІІсесії міської ради VIIІ скликання від 29.12.2020року №113</t>
  </si>
  <si>
    <t>0118312</t>
  </si>
  <si>
    <t>0512</t>
  </si>
  <si>
    <t>Сторожинецька міська рада/'Утилізація відходів</t>
  </si>
  <si>
    <t>Програма охорони навколишнього природного середовища Сторожинецької  територіальної громади на 2021-2022 роки</t>
  </si>
  <si>
    <t>рішення V сесії міської ради VIIІ скликання від 27.01.2021року №</t>
  </si>
  <si>
    <t>2113</t>
  </si>
  <si>
    <t>Сторожинецька міська рада/ Первинна медична допомога населенню, що надається амбулаторно-поліклінічними закладами (відділеннями)</t>
  </si>
  <si>
    <t>Програма підтримки сталого функціонування комунального некомерційного підприємства "Сторожинецький центр первинної медичної допомоги" на 2021 рік</t>
  </si>
  <si>
    <t>рішення ІI сесії міської ради VIIІ скликання від 22.12.2020 року № 64-2/2020</t>
  </si>
  <si>
    <t>Відділ освіти Сторожинецької міської ради/ Надання загальної середньої освіти закладами загальної середньої освіти</t>
  </si>
  <si>
    <t>Програма оздоровлення та відпочинку дітей Сторожинецької міської територіальної громади на 2021- 2022 роки</t>
  </si>
  <si>
    <t>рішення ІІсесії міської ради VIIІ скликання від 22.12.2020 року № 56-2/2020</t>
  </si>
  <si>
    <t>0613140</t>
  </si>
  <si>
    <t>3140</t>
  </si>
  <si>
    <t>1040</t>
  </si>
  <si>
    <t>рішення VІI  сесії Сторожинецької міської ради VІI скликання від 25.03.2021 року № 29-7/2021</t>
  </si>
  <si>
    <t>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послуги жителям населених пунктів териротіальної громади Центром  обслуговування платників  Сторожинецької державної податкової інспекції Головного управління ДФС у Чернівецій області «Партнерство заради добробуту» на 2021 – 2023 роки</t>
  </si>
  <si>
    <t>0112113</t>
  </si>
  <si>
    <t>від  02.09.2021року №231-11 /2021</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</si>
</sst>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
  </numFmts>
  <fonts count="51">
    <font>
      <sz val="10"/>
      <name val="Arial Cyr"/>
      <family val="0"/>
    </font>
    <font>
      <b/>
      <sz val="14"/>
      <name val="Times New Roman"/>
      <family val="1"/>
    </font>
    <font>
      <sz val="11"/>
      <name val="Times New Roman"/>
      <family val="1"/>
    </font>
    <font>
      <b/>
      <sz val="11"/>
      <name val="Times New Roman"/>
      <family val="1"/>
    </font>
    <font>
      <sz val="8"/>
      <name val="Arial Cyr"/>
      <family val="0"/>
    </font>
    <font>
      <sz val="14"/>
      <name val="Arial Cyr"/>
      <family val="0"/>
    </font>
    <font>
      <sz val="12"/>
      <name val="Times New Roman"/>
      <family val="1"/>
    </font>
    <font>
      <sz val="13"/>
      <name val="Times New Roman"/>
      <family val="1"/>
    </font>
    <font>
      <u val="single"/>
      <sz val="10"/>
      <color indexed="12"/>
      <name val="Arial Cyr"/>
      <family val="0"/>
    </font>
    <font>
      <u val="single"/>
      <sz val="10"/>
      <color indexed="36"/>
      <name val="Arial Cyr"/>
      <family val="0"/>
    </font>
    <font>
      <sz val="12"/>
      <name val="Arial Cyr"/>
      <family val="0"/>
    </font>
    <font>
      <sz val="10"/>
      <color indexed="8"/>
      <name val="Arial"/>
      <family val="2"/>
    </font>
    <font>
      <b/>
      <sz val="16"/>
      <name val="Arial Cyr"/>
      <family val="0"/>
    </font>
    <font>
      <sz val="14"/>
      <name val="Times New Roman"/>
      <family val="1"/>
    </font>
    <font>
      <u val="single"/>
      <sz val="14"/>
      <name val="Times New Roman"/>
      <family val="1"/>
    </font>
    <font>
      <sz val="14"/>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lignment vertical="top"/>
      <protection/>
    </xf>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0" fillId="32" borderId="0" applyNumberFormat="0" applyBorder="0" applyAlignment="0" applyProtection="0"/>
  </cellStyleXfs>
  <cellXfs count="56">
    <xf numFmtId="0" fontId="0" fillId="0" borderId="0" xfId="0" applyAlignment="1">
      <alignment/>
    </xf>
    <xf numFmtId="0" fontId="0" fillId="0" borderId="0" xfId="0" applyAlignment="1">
      <alignment horizontal="center"/>
    </xf>
    <xf numFmtId="0" fontId="3" fillId="0" borderId="0" xfId="0" applyFont="1" applyBorder="1" applyAlignment="1">
      <alignment horizontal="center" vertical="top" wrapText="1"/>
    </xf>
    <xf numFmtId="0" fontId="2" fillId="0" borderId="0" xfId="0" applyFont="1" applyBorder="1" applyAlignment="1">
      <alignment horizontal="justify" vertical="top" wrapText="1"/>
    </xf>
    <xf numFmtId="0" fontId="3" fillId="0" borderId="0" xfId="0" applyFont="1" applyBorder="1" applyAlignment="1">
      <alignment vertical="top" wrapText="1"/>
    </xf>
    <xf numFmtId="0" fontId="0" fillId="0" borderId="0" xfId="0" applyBorder="1" applyAlignment="1">
      <alignment/>
    </xf>
    <xf numFmtId="0" fontId="2" fillId="0" borderId="0" xfId="0" applyFont="1" applyBorder="1" applyAlignment="1">
      <alignment vertical="top" wrapText="1"/>
    </xf>
    <xf numFmtId="0" fontId="5" fillId="0" borderId="0" xfId="0" applyFont="1" applyBorder="1" applyAlignment="1">
      <alignment/>
    </xf>
    <xf numFmtId="0" fontId="0" fillId="0" borderId="0" xfId="0" applyBorder="1" applyAlignment="1">
      <alignment horizontal="center"/>
    </xf>
    <xf numFmtId="0" fontId="7"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2" fillId="0" borderId="0" xfId="0" applyFont="1" applyBorder="1" applyAlignment="1">
      <alignment horizontal="right" vertical="top" wrapText="1"/>
    </xf>
    <xf numFmtId="0" fontId="6" fillId="0" borderId="0" xfId="0" applyFont="1" applyBorder="1" applyAlignment="1">
      <alignment vertical="top" wrapText="1"/>
    </xf>
    <xf numFmtId="0" fontId="10" fillId="0" borderId="0" xfId="0" applyFont="1" applyAlignment="1">
      <alignment vertical="top" wrapText="1"/>
    </xf>
    <xf numFmtId="0" fontId="12" fillId="0" borderId="0" xfId="0" applyFont="1" applyAlignment="1">
      <alignment/>
    </xf>
    <xf numFmtId="0" fontId="0" fillId="0" borderId="0" xfId="0" applyAlignment="1">
      <alignment/>
    </xf>
    <xf numFmtId="0" fontId="1"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 fillId="0" borderId="0" xfId="0" applyFont="1" applyBorder="1" applyAlignment="1">
      <alignment horizontal="center" vertical="top" wrapText="1"/>
    </xf>
    <xf numFmtId="4" fontId="13" fillId="0" borderId="10" xfId="0" applyNumberFormat="1" applyFont="1" applyBorder="1" applyAlignment="1">
      <alignment horizontal="center" vertical="center" wrapText="1"/>
    </xf>
    <xf numFmtId="0" fontId="13" fillId="0" borderId="0" xfId="0" applyFont="1" applyAlignment="1">
      <alignment vertical="center" wrapText="1"/>
    </xf>
    <xf numFmtId="0" fontId="13" fillId="33" borderId="10" xfId="0" applyFont="1" applyFill="1" applyBorder="1" applyAlignment="1">
      <alignment horizontal="left" vertical="center" wrapText="1"/>
    </xf>
    <xf numFmtId="4"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vertical="center" wrapText="1"/>
    </xf>
    <xf numFmtId="0" fontId="1" fillId="0" borderId="0" xfId="0" applyFont="1" applyAlignment="1">
      <alignment horizontal="center"/>
    </xf>
    <xf numFmtId="0" fontId="1" fillId="0" borderId="0" xfId="0" applyFont="1" applyAlignment="1">
      <alignment horizontal="left"/>
    </xf>
    <xf numFmtId="0" fontId="15" fillId="0" borderId="0" xfId="0" applyFont="1" applyAlignment="1">
      <alignment/>
    </xf>
    <xf numFmtId="0" fontId="15" fillId="33" borderId="0" xfId="0" applyFont="1" applyFill="1" applyAlignment="1">
      <alignment/>
    </xf>
    <xf numFmtId="0" fontId="16" fillId="0" borderId="0" xfId="0" applyFont="1" applyAlignment="1">
      <alignment/>
    </xf>
    <xf numFmtId="0" fontId="5" fillId="33" borderId="0" xfId="0" applyFont="1" applyFill="1" applyAlignment="1">
      <alignment/>
    </xf>
    <xf numFmtId="0" fontId="13" fillId="33" borderId="10"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0" borderId="10" xfId="0" applyFont="1" applyFill="1" applyBorder="1" applyAlignment="1" quotePrefix="1">
      <alignment horizontal="center" vertical="center" wrapText="1"/>
    </xf>
    <xf numFmtId="4" fontId="13" fillId="0" borderId="10" xfId="0" applyNumberFormat="1" applyFont="1" applyFill="1" applyBorder="1" applyAlignment="1" quotePrefix="1">
      <alignment horizontal="center" vertical="center" wrapText="1"/>
    </xf>
    <xf numFmtId="4" fontId="13" fillId="0"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0" borderId="10" xfId="0" applyFont="1" applyBorder="1" applyAlignment="1">
      <alignment horizontal="center" vertical="center"/>
    </xf>
    <xf numFmtId="2" fontId="13" fillId="0" borderId="10" xfId="0" applyNumberFormat="1" applyFont="1" applyBorder="1" applyAlignment="1">
      <alignment horizontal="center" vertical="center"/>
    </xf>
    <xf numFmtId="0" fontId="13" fillId="0" borderId="10" xfId="0" applyFont="1" applyFill="1" applyBorder="1" applyAlignment="1" quotePrefix="1">
      <alignment horizontal="center" vertical="center" wrapText="1"/>
    </xf>
    <xf numFmtId="4" fontId="13" fillId="0" borderId="10" xfId="0" applyNumberFormat="1" applyFont="1" applyFill="1" applyBorder="1" applyAlignment="1">
      <alignment horizontal="center" vertical="center" wrapText="1"/>
    </xf>
    <xf numFmtId="4" fontId="13" fillId="0" borderId="10" xfId="0" applyNumberFormat="1" applyFont="1" applyBorder="1" applyAlignment="1">
      <alignment horizontal="center" vertical="center"/>
    </xf>
    <xf numFmtId="49" fontId="13" fillId="0" borderId="10" xfId="0" applyNumberFormat="1" applyFont="1" applyFill="1" applyBorder="1" applyAlignment="1">
      <alignment horizontal="center" vertical="center" wrapText="1"/>
    </xf>
    <xf numFmtId="2" fontId="1" fillId="0" borderId="10" xfId="0" applyNumberFormat="1" applyFont="1" applyBorder="1" applyAlignment="1">
      <alignment horizontal="center" vertical="center"/>
    </xf>
    <xf numFmtId="0" fontId="6" fillId="0" borderId="0" xfId="0" applyFont="1" applyBorder="1" applyAlignment="1">
      <alignment horizontal="left" vertical="top" wrapText="1"/>
    </xf>
    <xf numFmtId="0" fontId="1" fillId="0" borderId="10" xfId="0" applyFont="1" applyBorder="1" applyAlignment="1">
      <alignment horizontal="center" vertical="center" wrapText="1"/>
    </xf>
    <xf numFmtId="0" fontId="14" fillId="0" borderId="0" xfId="0" applyFont="1" applyBorder="1" applyAlignment="1">
      <alignment horizontal="left"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1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view="pageBreakPreview" zoomScale="82" zoomScaleNormal="80" zoomScaleSheetLayoutView="82" zoomScalePageLayoutView="0" workbookViewId="0" topLeftCell="A20">
      <selection activeCell="A5" sqref="A5:K5"/>
    </sheetView>
  </sheetViews>
  <sheetFormatPr defaultColWidth="9.00390625" defaultRowHeight="12.75"/>
  <cols>
    <col min="1" max="1" width="11.375" style="0" customWidth="1"/>
    <col min="2" max="2" width="24.875" style="0" customWidth="1"/>
    <col min="3" max="3" width="15.875" style="0" customWidth="1"/>
    <col min="4" max="4" width="14.75390625" style="0" customWidth="1"/>
    <col min="5" max="5" width="53.875" style="0" customWidth="1"/>
    <col min="6" max="6" width="57.125" style="0" customWidth="1"/>
    <col min="7" max="7" width="36.875" style="0" customWidth="1"/>
    <col min="8" max="8" width="17.875" style="0" customWidth="1"/>
    <col min="9" max="10" width="16.875" style="0" customWidth="1"/>
    <col min="11" max="11" width="19.125" style="1" customWidth="1"/>
  </cols>
  <sheetData>
    <row r="1" spans="1:11" s="5" customFormat="1" ht="23.25" customHeight="1">
      <c r="A1" s="6"/>
      <c r="B1" s="6"/>
      <c r="C1" s="6"/>
      <c r="D1" s="6"/>
      <c r="E1" s="3"/>
      <c r="F1" s="6"/>
      <c r="G1" s="6"/>
      <c r="H1" s="10" t="s">
        <v>18</v>
      </c>
      <c r="I1" s="10"/>
      <c r="J1" s="10"/>
      <c r="K1" s="10"/>
    </row>
    <row r="2" spans="1:11" s="5" customFormat="1" ht="40.5" customHeight="1">
      <c r="A2" s="4"/>
      <c r="B2" s="4"/>
      <c r="C2" s="4"/>
      <c r="D2" s="4"/>
      <c r="E2" s="4"/>
      <c r="F2" s="4"/>
      <c r="G2" s="4"/>
      <c r="H2" s="47" t="s">
        <v>54</v>
      </c>
      <c r="I2" s="47"/>
      <c r="J2" s="47"/>
      <c r="K2" s="10"/>
    </row>
    <row r="3" spans="1:11" s="5" customFormat="1" ht="18" customHeight="1">
      <c r="A3" s="4"/>
      <c r="B3" s="4"/>
      <c r="C3" s="4"/>
      <c r="D3" s="4"/>
      <c r="E3" s="4"/>
      <c r="F3" s="4"/>
      <c r="G3" s="4"/>
      <c r="H3" s="47" t="s">
        <v>84</v>
      </c>
      <c r="I3" s="47"/>
      <c r="J3" s="47"/>
      <c r="K3" s="13"/>
    </row>
    <row r="4" spans="1:11" s="5" customFormat="1" ht="14.25" customHeight="1">
      <c r="A4" s="4"/>
      <c r="B4" s="4"/>
      <c r="C4" s="4"/>
      <c r="D4" s="4"/>
      <c r="E4" s="4"/>
      <c r="F4" s="4"/>
      <c r="G4" s="4"/>
      <c r="H4" s="4"/>
      <c r="I4" s="12"/>
      <c r="J4" s="12"/>
      <c r="K4" s="13"/>
    </row>
    <row r="5" spans="1:11" s="7" customFormat="1" ht="44.25" customHeight="1">
      <c r="A5" s="50" t="s">
        <v>17</v>
      </c>
      <c r="B5" s="50"/>
      <c r="C5" s="50"/>
      <c r="D5" s="50"/>
      <c r="E5" s="50"/>
      <c r="F5" s="50"/>
      <c r="G5" s="50"/>
      <c r="H5" s="50"/>
      <c r="I5" s="50"/>
      <c r="J5" s="50"/>
      <c r="K5" s="50"/>
    </row>
    <row r="6" spans="1:11" s="7" customFormat="1" ht="30" customHeight="1">
      <c r="A6" s="49">
        <v>24513000000</v>
      </c>
      <c r="B6" s="49"/>
      <c r="C6" s="19"/>
      <c r="D6" s="19"/>
      <c r="E6" s="19"/>
      <c r="F6" s="19"/>
      <c r="G6" s="19"/>
      <c r="H6" s="19"/>
      <c r="I6" s="19"/>
      <c r="J6" s="19"/>
      <c r="K6" s="19"/>
    </row>
    <row r="7" spans="1:11" s="7" customFormat="1" ht="30" customHeight="1" hidden="1">
      <c r="A7" s="47" t="s">
        <v>9</v>
      </c>
      <c r="B7" s="47"/>
      <c r="C7" s="19"/>
      <c r="D7" s="19"/>
      <c r="E7" s="19"/>
      <c r="F7" s="19"/>
      <c r="G7" s="19"/>
      <c r="H7" s="19"/>
      <c r="I7" s="19"/>
      <c r="J7" s="19"/>
      <c r="K7" s="19"/>
    </row>
    <row r="8" spans="1:11" s="5" customFormat="1" ht="2.25" customHeight="1">
      <c r="A8" s="2"/>
      <c r="B8" s="2"/>
      <c r="C8" s="2"/>
      <c r="D8" s="2"/>
      <c r="E8" s="2"/>
      <c r="F8" s="2"/>
      <c r="G8" s="2"/>
      <c r="H8" s="2"/>
      <c r="I8" s="2"/>
      <c r="J8" s="2"/>
      <c r="K8" s="11" t="s">
        <v>4</v>
      </c>
    </row>
    <row r="9" spans="1:11" ht="43.5" customHeight="1">
      <c r="A9" s="48" t="s">
        <v>0</v>
      </c>
      <c r="B9" s="48" t="s">
        <v>10</v>
      </c>
      <c r="C9" s="48" t="s">
        <v>11</v>
      </c>
      <c r="D9" s="48" t="s">
        <v>12</v>
      </c>
      <c r="E9" s="48" t="s">
        <v>13</v>
      </c>
      <c r="F9" s="48" t="s">
        <v>3</v>
      </c>
      <c r="G9" s="53" t="s">
        <v>5</v>
      </c>
      <c r="H9" s="48" t="s">
        <v>6</v>
      </c>
      <c r="I9" s="48" t="s">
        <v>1</v>
      </c>
      <c r="J9" s="51" t="s">
        <v>2</v>
      </c>
      <c r="K9" s="52"/>
    </row>
    <row r="10" spans="1:11" ht="112.5" customHeight="1">
      <c r="A10" s="48"/>
      <c r="B10" s="48"/>
      <c r="C10" s="48"/>
      <c r="D10" s="48"/>
      <c r="E10" s="48"/>
      <c r="F10" s="48"/>
      <c r="G10" s="54"/>
      <c r="H10" s="55"/>
      <c r="I10" s="55"/>
      <c r="J10" s="16" t="s">
        <v>7</v>
      </c>
      <c r="K10" s="16" t="s">
        <v>8</v>
      </c>
    </row>
    <row r="11" spans="1:11" ht="88.5" customHeight="1">
      <c r="A11" s="16">
        <v>2</v>
      </c>
      <c r="B11" s="17" t="s">
        <v>83</v>
      </c>
      <c r="C11" s="17" t="s">
        <v>71</v>
      </c>
      <c r="D11" s="17" t="s">
        <v>15</v>
      </c>
      <c r="E11" s="18" t="s">
        <v>72</v>
      </c>
      <c r="F11" s="21" t="s">
        <v>73</v>
      </c>
      <c r="G11" s="22" t="s">
        <v>74</v>
      </c>
      <c r="H11" s="23">
        <f>I11+J11</f>
        <v>60000</v>
      </c>
      <c r="I11" s="20">
        <v>60000</v>
      </c>
      <c r="J11" s="20"/>
      <c r="K11" s="20"/>
    </row>
    <row r="12" spans="1:11" ht="75.75" customHeight="1">
      <c r="A12" s="16">
        <v>3</v>
      </c>
      <c r="B12" s="17" t="s">
        <v>49</v>
      </c>
      <c r="C12" s="17" t="s">
        <v>50</v>
      </c>
      <c r="D12" s="17" t="s">
        <v>15</v>
      </c>
      <c r="E12" s="18" t="s">
        <v>51</v>
      </c>
      <c r="F12" s="34" t="s">
        <v>52</v>
      </c>
      <c r="G12" s="35" t="s">
        <v>53</v>
      </c>
      <c r="H12" s="23">
        <f>I12+J12</f>
        <v>85500</v>
      </c>
      <c r="I12" s="20">
        <f>35500+50000</f>
        <v>85500</v>
      </c>
      <c r="J12" s="20"/>
      <c r="K12" s="20"/>
    </row>
    <row r="13" spans="1:11" ht="81.75" customHeight="1">
      <c r="A13" s="24">
        <v>4</v>
      </c>
      <c r="B13" s="25" t="s">
        <v>30</v>
      </c>
      <c r="C13" s="25" t="s">
        <v>31</v>
      </c>
      <c r="D13" s="25" t="s">
        <v>32</v>
      </c>
      <c r="E13" s="18" t="s">
        <v>33</v>
      </c>
      <c r="F13" s="27" t="s">
        <v>34</v>
      </c>
      <c r="G13" s="22" t="s">
        <v>35</v>
      </c>
      <c r="H13" s="23">
        <f aca="true" t="shared" si="0" ref="H13:H22">I13</f>
        <v>1159587.91</v>
      </c>
      <c r="I13" s="20">
        <v>1159587.91</v>
      </c>
      <c r="J13" s="20"/>
      <c r="K13" s="20"/>
    </row>
    <row r="14" spans="1:11" ht="65.25" customHeight="1" hidden="1">
      <c r="A14" s="24">
        <v>2</v>
      </c>
      <c r="B14" s="25" t="s">
        <v>19</v>
      </c>
      <c r="C14" s="25" t="s">
        <v>20</v>
      </c>
      <c r="D14" s="25" t="s">
        <v>16</v>
      </c>
      <c r="E14" s="26" t="s">
        <v>26</v>
      </c>
      <c r="F14" s="21" t="s">
        <v>21</v>
      </c>
      <c r="G14" s="22" t="s">
        <v>22</v>
      </c>
      <c r="H14" s="23">
        <f t="shared" si="0"/>
        <v>0</v>
      </c>
      <c r="I14" s="20">
        <v>0</v>
      </c>
      <c r="J14" s="20"/>
      <c r="K14" s="20"/>
    </row>
    <row r="15" spans="1:11" ht="65.25" customHeight="1">
      <c r="A15" s="16">
        <v>5</v>
      </c>
      <c r="B15" s="17" t="s">
        <v>40</v>
      </c>
      <c r="C15" s="17" t="s">
        <v>41</v>
      </c>
      <c r="D15" s="17" t="s">
        <v>42</v>
      </c>
      <c r="E15" s="18" t="s">
        <v>43</v>
      </c>
      <c r="F15" s="27" t="s">
        <v>44</v>
      </c>
      <c r="G15" s="34" t="s">
        <v>45</v>
      </c>
      <c r="H15" s="23">
        <f>I15</f>
        <v>8000</v>
      </c>
      <c r="I15" s="20">
        <v>8000</v>
      </c>
      <c r="J15" s="20"/>
      <c r="K15" s="20"/>
    </row>
    <row r="16" spans="1:11" ht="81" customHeight="1">
      <c r="A16" s="16">
        <v>6</v>
      </c>
      <c r="B16" s="17" t="s">
        <v>58</v>
      </c>
      <c r="C16" s="17" t="s">
        <v>24</v>
      </c>
      <c r="D16" s="17" t="s">
        <v>25</v>
      </c>
      <c r="E16" s="18" t="s">
        <v>27</v>
      </c>
      <c r="F16" s="27" t="s">
        <v>57</v>
      </c>
      <c r="G16" s="22" t="s">
        <v>48</v>
      </c>
      <c r="H16" s="23">
        <f t="shared" si="0"/>
        <v>25000</v>
      </c>
      <c r="I16" s="20">
        <v>25000</v>
      </c>
      <c r="J16" s="20"/>
      <c r="K16" s="20"/>
    </row>
    <row r="17" spans="1:11" ht="83.25" customHeight="1" hidden="1">
      <c r="A17" s="16">
        <v>4</v>
      </c>
      <c r="B17" s="17" t="s">
        <v>23</v>
      </c>
      <c r="C17" s="17" t="s">
        <v>24</v>
      </c>
      <c r="D17" s="17" t="s">
        <v>25</v>
      </c>
      <c r="E17" s="18" t="s">
        <v>27</v>
      </c>
      <c r="F17" s="27" t="s">
        <v>28</v>
      </c>
      <c r="G17" s="22" t="s">
        <v>29</v>
      </c>
      <c r="H17" s="23">
        <f t="shared" si="0"/>
        <v>0</v>
      </c>
      <c r="I17" s="20">
        <v>0</v>
      </c>
      <c r="J17" s="20"/>
      <c r="K17" s="20"/>
    </row>
    <row r="18" spans="1:11" ht="69.75" customHeight="1" hidden="1">
      <c r="A18" s="16"/>
      <c r="B18" s="17" t="s">
        <v>36</v>
      </c>
      <c r="C18" s="17" t="s">
        <v>37</v>
      </c>
      <c r="D18" s="17" t="s">
        <v>47</v>
      </c>
      <c r="E18" s="18" t="s">
        <v>46</v>
      </c>
      <c r="F18" s="27" t="s">
        <v>38</v>
      </c>
      <c r="G18" s="22" t="s">
        <v>39</v>
      </c>
      <c r="H18" s="23">
        <f t="shared" si="0"/>
        <v>0</v>
      </c>
      <c r="I18" s="20">
        <v>0</v>
      </c>
      <c r="J18" s="20"/>
      <c r="K18" s="20"/>
    </row>
    <row r="19" spans="1:11" ht="62.25" customHeight="1" hidden="1">
      <c r="A19" s="16"/>
      <c r="B19" s="17" t="s">
        <v>40</v>
      </c>
      <c r="C19" s="17" t="s">
        <v>41</v>
      </c>
      <c r="D19" s="17" t="s">
        <v>42</v>
      </c>
      <c r="E19" s="18" t="s">
        <v>43</v>
      </c>
      <c r="F19" s="27" t="s">
        <v>44</v>
      </c>
      <c r="G19" s="34" t="s">
        <v>45</v>
      </c>
      <c r="H19" s="23">
        <f t="shared" si="0"/>
        <v>0</v>
      </c>
      <c r="I19" s="20">
        <v>0</v>
      </c>
      <c r="J19" s="20"/>
      <c r="K19" s="20"/>
    </row>
    <row r="20" spans="1:11" ht="168" customHeight="1">
      <c r="A20" s="16">
        <v>7</v>
      </c>
      <c r="B20" s="17" t="s">
        <v>58</v>
      </c>
      <c r="C20" s="17" t="s">
        <v>24</v>
      </c>
      <c r="D20" s="17" t="s">
        <v>25</v>
      </c>
      <c r="E20" s="18" t="s">
        <v>27</v>
      </c>
      <c r="F20" s="27" t="s">
        <v>82</v>
      </c>
      <c r="G20" s="34" t="s">
        <v>81</v>
      </c>
      <c r="H20" s="23">
        <f>I20</f>
        <v>25000</v>
      </c>
      <c r="I20" s="20">
        <v>25000</v>
      </c>
      <c r="J20" s="20"/>
      <c r="K20" s="20"/>
    </row>
    <row r="21" spans="1:11" s="15" customFormat="1" ht="58.5" customHeight="1">
      <c r="A21" s="16">
        <v>8</v>
      </c>
      <c r="B21" s="17" t="s">
        <v>63</v>
      </c>
      <c r="C21" s="36" t="s">
        <v>25</v>
      </c>
      <c r="D21" s="37" t="s">
        <v>59</v>
      </c>
      <c r="E21" s="38" t="s">
        <v>60</v>
      </c>
      <c r="F21" s="18" t="s">
        <v>61</v>
      </c>
      <c r="G21" s="39" t="s">
        <v>62</v>
      </c>
      <c r="H21" s="46">
        <f t="shared" si="0"/>
        <v>15000</v>
      </c>
      <c r="I21" s="41">
        <v>15000</v>
      </c>
      <c r="J21" s="18"/>
      <c r="K21" s="40"/>
    </row>
    <row r="22" spans="1:11" s="15" customFormat="1" ht="58.5" customHeight="1">
      <c r="A22" s="16">
        <v>9</v>
      </c>
      <c r="B22" s="17" t="s">
        <v>78</v>
      </c>
      <c r="C22" s="17" t="s">
        <v>79</v>
      </c>
      <c r="D22" s="17" t="s">
        <v>80</v>
      </c>
      <c r="E22" s="18" t="s">
        <v>75</v>
      </c>
      <c r="F22" s="39" t="s">
        <v>76</v>
      </c>
      <c r="G22" s="39" t="s">
        <v>77</v>
      </c>
      <c r="H22" s="46">
        <f t="shared" si="0"/>
        <v>2384</v>
      </c>
      <c r="I22" s="41">
        <v>2384</v>
      </c>
      <c r="J22" s="18"/>
      <c r="K22" s="40"/>
    </row>
    <row r="23" spans="1:11" s="15" customFormat="1" ht="61.5" customHeight="1">
      <c r="A23" s="16">
        <v>10</v>
      </c>
      <c r="B23" s="17" t="s">
        <v>36</v>
      </c>
      <c r="C23" s="42">
        <v>6030</v>
      </c>
      <c r="D23" s="45" t="s">
        <v>47</v>
      </c>
      <c r="E23" s="43" t="s">
        <v>46</v>
      </c>
      <c r="F23" s="18" t="s">
        <v>64</v>
      </c>
      <c r="G23" s="39" t="s">
        <v>65</v>
      </c>
      <c r="H23" s="46">
        <f>I23+J23</f>
        <v>20000</v>
      </c>
      <c r="I23" s="41">
        <v>20000</v>
      </c>
      <c r="J23" s="20"/>
      <c r="K23" s="44"/>
    </row>
    <row r="24" spans="1:11" s="15" customFormat="1" ht="58.5" customHeight="1">
      <c r="A24" s="16">
        <v>11</v>
      </c>
      <c r="B24" s="17" t="s">
        <v>66</v>
      </c>
      <c r="C24" s="42">
        <v>8312</v>
      </c>
      <c r="D24" s="45" t="s">
        <v>67</v>
      </c>
      <c r="E24" s="43" t="s">
        <v>68</v>
      </c>
      <c r="F24" s="18" t="s">
        <v>69</v>
      </c>
      <c r="G24" s="39" t="s">
        <v>70</v>
      </c>
      <c r="H24" s="46">
        <f>I24+J24</f>
        <v>-129000</v>
      </c>
      <c r="I24" s="41"/>
      <c r="J24" s="20">
        <f>K24</f>
        <v>-129000</v>
      </c>
      <c r="K24" s="44">
        <v>-129000</v>
      </c>
    </row>
    <row r="25" spans="1:11" s="14" customFormat="1" ht="54" customHeight="1">
      <c r="A25" s="28" t="s">
        <v>14</v>
      </c>
      <c r="B25" s="29" t="s">
        <v>56</v>
      </c>
      <c r="C25" s="30"/>
      <c r="D25" s="30"/>
      <c r="E25" s="30"/>
      <c r="F25" s="31"/>
      <c r="G25" s="32" t="s">
        <v>55</v>
      </c>
      <c r="H25" s="30"/>
      <c r="J25" s="33"/>
      <c r="K25" s="28"/>
    </row>
    <row r="32" spans="5:11" ht="12.75">
      <c r="E32" s="5"/>
      <c r="F32" s="5"/>
      <c r="G32" s="5"/>
      <c r="H32" s="5"/>
      <c r="I32" s="5"/>
      <c r="J32" s="5"/>
      <c r="K32" s="8"/>
    </row>
    <row r="33" spans="5:11" ht="16.5">
      <c r="E33" s="5"/>
      <c r="F33" s="9"/>
      <c r="G33" s="9"/>
      <c r="H33" s="9"/>
      <c r="I33" s="9"/>
      <c r="J33" s="9"/>
      <c r="K33" s="8"/>
    </row>
    <row r="34" spans="5:11" ht="12.75">
      <c r="E34" s="5"/>
      <c r="F34" s="5"/>
      <c r="G34" s="5"/>
      <c r="H34" s="5"/>
      <c r="I34" s="5"/>
      <c r="J34" s="5"/>
      <c r="K34" s="8"/>
    </row>
    <row r="35" spans="5:11" ht="12.75">
      <c r="E35" s="5"/>
      <c r="F35" s="5"/>
      <c r="G35" s="5"/>
      <c r="H35" s="5"/>
      <c r="I35" s="5"/>
      <c r="J35" s="5"/>
      <c r="K35" s="8"/>
    </row>
    <row r="36" spans="5:11" ht="12.75">
      <c r="E36" s="5"/>
      <c r="F36" s="5"/>
      <c r="G36" s="5"/>
      <c r="H36" s="5"/>
      <c r="I36" s="5"/>
      <c r="J36" s="5"/>
      <c r="K36" s="8"/>
    </row>
  </sheetData>
  <sheetProtection/>
  <mergeCells count="15">
    <mergeCell ref="E9:E10"/>
    <mergeCell ref="G9:G10"/>
    <mergeCell ref="D9:D10"/>
    <mergeCell ref="H9:H10"/>
    <mergeCell ref="I9:I10"/>
    <mergeCell ref="A7:B7"/>
    <mergeCell ref="B9:B10"/>
    <mergeCell ref="C9:C10"/>
    <mergeCell ref="F9:F10"/>
    <mergeCell ref="A9:A10"/>
    <mergeCell ref="H2:J2"/>
    <mergeCell ref="H3:J3"/>
    <mergeCell ref="A6:B6"/>
    <mergeCell ref="A5:K5"/>
    <mergeCell ref="J9:K9"/>
  </mergeCells>
  <printOptions/>
  <pageMargins left="0.5905511811023623" right="0" top="0.5905511811023623" bottom="0" header="0" footer="0"/>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214-2</dc:creator>
  <cp:keywords/>
  <dc:description/>
  <cp:lastModifiedBy>i</cp:lastModifiedBy>
  <cp:lastPrinted>2021-09-03T06:58:17Z</cp:lastPrinted>
  <dcterms:created xsi:type="dcterms:W3CDTF">2010-05-03T07:14:44Z</dcterms:created>
  <dcterms:modified xsi:type="dcterms:W3CDTF">2021-09-03T06:58:27Z</dcterms:modified>
  <cp:category/>
  <cp:version/>
  <cp:contentType/>
  <cp:contentStatus/>
</cp:coreProperties>
</file>