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1151" sheetId="6" r:id="rId1"/>
  </sheets>
  <definedNames>
    <definedName name="_xlnm.Print_Area" localSheetId="0">'Додаток2 КПК0111151'!$A$1:$BY$254</definedName>
  </definedNames>
  <calcPr calcId="144525"/>
</workbook>
</file>

<file path=xl/calcChain.xml><?xml version="1.0" encoding="utf-8"?>
<calcChain xmlns="http://schemas.openxmlformats.org/spreadsheetml/2006/main">
  <c r="BH231" i="6" l="1"/>
  <c r="AT231" i="6"/>
  <c r="AJ231" i="6"/>
  <c r="BG222" i="6"/>
  <c r="AQ222" i="6"/>
  <c r="AZ199" i="6"/>
  <c r="AK199" i="6"/>
  <c r="AZ198" i="6"/>
  <c r="AK198" i="6"/>
  <c r="BO190" i="6"/>
  <c r="AZ190" i="6"/>
  <c r="AK190" i="6"/>
  <c r="BO189" i="6"/>
  <c r="AZ189" i="6"/>
  <c r="AK189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<sst xmlns="http://schemas.openxmlformats.org/spreadsheetml/2006/main" count="722" uniqueCount="273">
  <si>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</si>
  <si>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</si>
  <si>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</si>
  <si>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</si>
  <si>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</si>
  <si>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</si>
  <si>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</si>
  <si>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</si>
  <si>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</si>
  <si>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</si>
  <si>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</si>
  <si>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</si>
  <si>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</si>
  <si>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</si>
  <si>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</si>
  <si>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</si>
  <si>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</si>
  <si>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</si>
  <si>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</si>
  <si>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</si>
  <si>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</si>
  <si>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</si>
  <si>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</si>
  <si>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</si>
  <si>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</si>
  <si>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</si>
  <si>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</si>
  <si>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</si>
  <si>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</si>
  <si>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</si>
  <si>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</si>
  <si>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</si>
  <si>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</si>
  <si>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</si>
  <si>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</si>
  <si>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</si>
  <si>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</si>
  <si>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</si>
  <si>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</si>
  <si>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</si>
  <si>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</si>
  <si>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</si>
  <si>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</si>
  <si>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</si>
  <si>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</si>
  <si>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</si>
  <si>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</si>
  <si>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</si>
  <si>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</si>
  <si>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</si>
  <si>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</si>
  <si>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</si>
  <si>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</si>
  <si>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</si>
  <si>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</si>
  <si>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</si>
  <si>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</si>
  <si>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</si>
  <si>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</si>
  <si>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</si>
  <si>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</si>
  <si>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</si>
  <si>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</si>
  <si>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</si>
  <si>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</si>
  <si>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</si>
  <si>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</si>
  <si>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</si>
  <si>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</si>
  <si>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</si>
  <si>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</si>
  <si>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</si>
  <si>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</si>
  <si>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</si>
  <si>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</si>
  <si>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</si>
  <si>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</si>
  <si>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</si>
  <si>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</si>
  <si>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</si>
  <si>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</si>
  <si>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</si>
  <si>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</si>
  <si>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</si>
  <si>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</si>
  <si>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</si>
  <si>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</si>
  <si>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</si>
  <si>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</si>
  <si>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</si>
  <si>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</si>
  <si>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</si>
  <si>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</si>
  <si>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</si>
  <si>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</si>
  <si>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</si>
  <si>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</si>
  <si>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</si>
  <si>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</si>
  <si>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</si>
  <si>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</si>
  <si>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</si>
  <si>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</si>
  <si>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</si>
  <si>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</si>
  <si>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</si>
  <si>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</si>
  <si>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</si>
  <si>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</si>
  <si>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</si>
  <si>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</si>
  <si>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</si>
  <si>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</si>
  <si>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</si>
  <si>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</si>
  <si>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</si>
  <si>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</si>
  <si>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</si>
  <si>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</si>
  <si>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</si>
  <si>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</si>
  <si>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</si>
  <si>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</si>
  <si>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</si>
  <si>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</si>
  <si>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</si>
  <si>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</si>
  <si>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</si>
  <si>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</si>
  <si>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</si>
  <si>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</si>
  <si>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</si>
  <si>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</si>
  <si>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</si>
  <si>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</si>
  <si>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</si>
  <si>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</si>
  <si>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</si>
  <si>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</si>
  <si>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</si>
  <si>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</si>
  <si>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</si>
  <si>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</si>
  <si>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</si>
  <si>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</si>
  <si>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</si>
  <si>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</si>
  <si>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</si>
  <si>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</si>
  <si>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</si>
  <si>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</si>
  <si>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</si>
  <si>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</si>
  <si>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</si>
  <si>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</si>
  <si>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</si>
  <si>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</si>
  <si>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</si>
  <si>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</si>
  <si>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</si>
  <si>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</si>
  <si>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</si>
  <si>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</si>
  <si>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</si>
  <si>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</si>
  <si>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</si>
  <si>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</si>
  <si>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</si>
  <si>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</si>
  <si>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</si>
  <si>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</si>
  <si>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</si>
  <si>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</si>
  <si>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</si>
  <si>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</si>
  <si>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</si>
  <si>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</si>
  <si>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</si>
  <si>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</si>
  <si>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</si>
  <si>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</si>
  <si>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</si>
  <si>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</si>
  <si>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</si>
  <si>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</si>
  <si>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Фінансове та матеріально-технічне забезпечення діяльності інклюзивно-ресурсних центрів</t>
  </si>
  <si>
    <t>затрат</t>
  </si>
  <si>
    <t xml:space="preserve">formula=RC[-16]+RC[-8]                          </t>
  </si>
  <si>
    <t>Кількість закладів</t>
  </si>
  <si>
    <t>од.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</si>
  <si>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</si>
  <si>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</si>
  <si>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продукту</t>
  </si>
  <si>
    <t>Кількість дітей, яким надаються корекційно-розвиткові послуги</t>
  </si>
  <si>
    <t>осіб</t>
  </si>
  <si>
    <t>розрахунок</t>
  </si>
  <si>
    <t>ефективності</t>
  </si>
  <si>
    <t>Видатки на утримання ІРЦ (місцевий бюджет)</t>
  </si>
  <si>
    <t>грн.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</si>
  <si>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</si>
  <si>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</si>
  <si>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</si>
  <si>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якості</t>
  </si>
  <si>
    <t>Середньорічна заробітна плата з нарахуваннями 1 працівника</t>
  </si>
  <si>
    <t>кошторис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</si>
  <si>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</si>
  <si>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</si>
  <si>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</si>
  <si>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</si>
  <si>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</si>
  <si>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</si>
  <si>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</si>
  <si>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030 - Спеціалісти</t>
  </si>
  <si>
    <t>050 - Службовці</t>
  </si>
  <si>
    <t>070 - Робітники</t>
  </si>
  <si>
    <t>210 - Молодший медичний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</si>
  <si>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</si>
  <si>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</si>
  <si>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рішення сесії міської ради від 22.12.2020 р. № 38-2/2020 "Про затвердження Програми фінансової підтримки комунальної установи "Сторожинецький інклюзивно-ресурсний центр" на 2021 рік</t>
  </si>
  <si>
    <t>Забезпечення надання якісних послуг інклюзивно ресурним центром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</si>
  <si>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</si>
  <si>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Бюдетний Кодекс України, Закон України "Про освіту (зі змінами)  2020 року", "Про загальну середню освіту" "Про загальну середню освіту", "Про охорону дитинства", постанова КМУ від 12.07.2017 року №545 "Про затвердження Положення про інклюзивно- ресурсний центр"(зі змінами), рішення сесії міської ради від 17.04.2018 №65-17/2018 "Про створення Інклюзивно-ресурсного  центру  Сторожинецької міської ради" (зі змінами)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</si>
  <si>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</si>
  <si>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</si>
  <si>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</si>
  <si>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</si>
  <si>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</si>
  <si>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</si>
  <si>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</si>
  <si>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</si>
  <si>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</si>
  <si>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</si>
  <si>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</si>
  <si>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</si>
  <si>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</si>
  <si>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</si>
  <si>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</si>
  <si>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</si>
  <si>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</si>
  <si>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</si>
  <si>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</si>
  <si>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</si>
  <si>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</si>
  <si>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</si>
  <si>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</si>
  <si>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</si>
  <si>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</si>
  <si>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</si>
  <si>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</si>
  <si>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</si>
  <si>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</si>
  <si>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</si>
  <si>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</si>
  <si>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</si>
  <si>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</si>
  <si>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</si>
  <si>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</si>
  <si>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</si>
  <si>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</si>
  <si>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</si>
  <si>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</si>
  <si>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</si>
  <si>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</si>
  <si>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</si>
  <si>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</si>
  <si>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(0)(1)(1)(1)(1)(5)(1)</t>
  </si>
  <si>
    <t>(1)(1)(5)(1)</t>
  </si>
  <si>
    <t>(0)(9)(9)(0)</t>
  </si>
  <si>
    <t>Забезпечення діяльності інклюзивно-ресурсних центрів за рахунок коштів місцевого бюджету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</si>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</sst>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5"/>
  <sheetViews>
    <sheetView tabSelected="1" topLeftCell="A232" zoomScaleNormal="100" workbookViewId="0">
      <selection activeCell="K258" sqref="K25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223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222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269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270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268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219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220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221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1030110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1030110</v>
      </c>
      <c r="BC30" s="97"/>
      <c r="BD30" s="97"/>
      <c r="BE30" s="97"/>
      <c r="BF30" s="98"/>
      <c r="BG30" s="96">
        <v>1414200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1414200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1030110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1030110</v>
      </c>
      <c r="BC31" s="105"/>
      <c r="BD31" s="105"/>
      <c r="BE31" s="105"/>
      <c r="BF31" s="106"/>
      <c r="BG31" s="104">
        <v>1414200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1414200</v>
      </c>
      <c r="BV31" s="105"/>
      <c r="BW31" s="105"/>
      <c r="BX31" s="105"/>
      <c r="BY31" s="106"/>
    </row>
    <row r="33" spans="1:79" ht="14.25" customHeight="1" x14ac:dyDescent="0.2">
      <c r="A33" s="79" t="s">
        <v>254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1507800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1507800</v>
      </c>
      <c r="AN39" s="97"/>
      <c r="AO39" s="97"/>
      <c r="AP39" s="97"/>
      <c r="AQ39" s="98"/>
      <c r="AR39" s="96">
        <v>1697200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1697200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1507800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1507800</v>
      </c>
      <c r="AN40" s="105"/>
      <c r="AO40" s="105"/>
      <c r="AP40" s="105"/>
      <c r="AQ40" s="106"/>
      <c r="AR40" s="104">
        <v>1697200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1697200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589400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589400</v>
      </c>
      <c r="BC50" s="97"/>
      <c r="BD50" s="97"/>
      <c r="BE50" s="97"/>
      <c r="BF50" s="98"/>
      <c r="BG50" s="96">
        <v>786800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786800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129700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129700</v>
      </c>
      <c r="BC51" s="97"/>
      <c r="BD51" s="97"/>
      <c r="BE51" s="97"/>
      <c r="BF51" s="98"/>
      <c r="BG51" s="96">
        <v>173100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173100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155500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155500</v>
      </c>
      <c r="BC52" s="97"/>
      <c r="BD52" s="97"/>
      <c r="BE52" s="97"/>
      <c r="BF52" s="98"/>
      <c r="BG52" s="96">
        <v>217400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217400</v>
      </c>
      <c r="BV52" s="97"/>
      <c r="BW52" s="97"/>
      <c r="BX52" s="97"/>
      <c r="BY52" s="98"/>
    </row>
    <row r="53" spans="1:79" s="99" customFormat="1" ht="12.75" customHeight="1" x14ac:dyDescent="0.2">
      <c r="A53" s="89">
        <v>2220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4000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4000</v>
      </c>
      <c r="BC53" s="97"/>
      <c r="BD53" s="97"/>
      <c r="BE53" s="97"/>
      <c r="BF53" s="98"/>
      <c r="BG53" s="96">
        <v>5000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5000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2240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53900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53900</v>
      </c>
      <c r="BC54" s="97"/>
      <c r="BD54" s="97"/>
      <c r="BE54" s="97"/>
      <c r="BF54" s="98"/>
      <c r="BG54" s="96">
        <v>62100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62100</v>
      </c>
      <c r="BV54" s="97"/>
      <c r="BW54" s="97"/>
      <c r="BX54" s="97"/>
      <c r="BY54" s="98"/>
    </row>
    <row r="55" spans="1:79" s="99" customFormat="1" ht="12.75" customHeight="1" x14ac:dyDescent="0.2">
      <c r="A55" s="89">
        <v>2250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15000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15000</v>
      </c>
      <c r="BC55" s="97"/>
      <c r="BD55" s="97"/>
      <c r="BE55" s="97"/>
      <c r="BF55" s="98"/>
      <c r="BG55" s="96">
        <v>7000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7000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0</v>
      </c>
      <c r="AJ56" s="97"/>
      <c r="AK56" s="97"/>
      <c r="AL56" s="97"/>
      <c r="AM56" s="98"/>
      <c r="AN56" s="96">
        <v>3000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3000</v>
      </c>
      <c r="BC56" s="97"/>
      <c r="BD56" s="97"/>
      <c r="BE56" s="97"/>
      <c r="BF56" s="98"/>
      <c r="BG56" s="96">
        <v>3000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3000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0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0</v>
      </c>
      <c r="AJ57" s="97"/>
      <c r="AK57" s="97"/>
      <c r="AL57" s="97"/>
      <c r="AM57" s="98"/>
      <c r="AN57" s="96">
        <v>5800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5800</v>
      </c>
      <c r="BC57" s="97"/>
      <c r="BD57" s="97"/>
      <c r="BE57" s="97"/>
      <c r="BF57" s="98"/>
      <c r="BG57" s="96">
        <v>10200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10200</v>
      </c>
      <c r="BV57" s="97"/>
      <c r="BW57" s="97"/>
      <c r="BX57" s="97"/>
      <c r="BY57" s="98"/>
    </row>
    <row r="58" spans="1:79" s="99" customFormat="1" ht="12.75" customHeight="1" x14ac:dyDescent="0.2">
      <c r="A58" s="89">
        <v>2274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0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0</v>
      </c>
      <c r="AJ58" s="97"/>
      <c r="AK58" s="97"/>
      <c r="AL58" s="97"/>
      <c r="AM58" s="98"/>
      <c r="AN58" s="96">
        <v>70810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70810</v>
      </c>
      <c r="BC58" s="97"/>
      <c r="BD58" s="97"/>
      <c r="BE58" s="97"/>
      <c r="BF58" s="98"/>
      <c r="BG58" s="96">
        <v>133400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133400</v>
      </c>
      <c r="BV58" s="97"/>
      <c r="BW58" s="97"/>
      <c r="BX58" s="97"/>
      <c r="BY58" s="98"/>
    </row>
    <row r="59" spans="1:79" s="99" customFormat="1" ht="38.25" customHeight="1" x14ac:dyDescent="0.2">
      <c r="A59" s="89">
        <v>2282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0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0</v>
      </c>
      <c r="AJ59" s="97"/>
      <c r="AK59" s="97"/>
      <c r="AL59" s="97"/>
      <c r="AM59" s="98"/>
      <c r="AN59" s="96">
        <v>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0</v>
      </c>
      <c r="BC59" s="97"/>
      <c r="BD59" s="97"/>
      <c r="BE59" s="97"/>
      <c r="BF59" s="98"/>
      <c r="BG59" s="96">
        <v>15000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15000</v>
      </c>
      <c r="BV59" s="97"/>
      <c r="BW59" s="97"/>
      <c r="BX59" s="97"/>
      <c r="BY59" s="98"/>
    </row>
    <row r="60" spans="1:79" s="99" customFormat="1" ht="12.75" customHeight="1" x14ac:dyDescent="0.2">
      <c r="A60" s="89">
        <v>2800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3000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3000</v>
      </c>
      <c r="BC60" s="97"/>
      <c r="BD60" s="97"/>
      <c r="BE60" s="97"/>
      <c r="BF60" s="98"/>
      <c r="BG60" s="96">
        <v>1200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1200</v>
      </c>
      <c r="BV60" s="97"/>
      <c r="BW60" s="97"/>
      <c r="BX60" s="97"/>
      <c r="BY60" s="98"/>
    </row>
    <row r="61" spans="1:79" s="6" customFormat="1" ht="12.75" customHeight="1" x14ac:dyDescent="0.2">
      <c r="A61" s="86"/>
      <c r="B61" s="87"/>
      <c r="C61" s="87"/>
      <c r="D61" s="88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0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>
        <v>1030110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1030110</v>
      </c>
      <c r="BC61" s="105"/>
      <c r="BD61" s="105"/>
      <c r="BE61" s="105"/>
      <c r="BF61" s="106"/>
      <c r="BG61" s="104">
        <v>1414200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1414200</v>
      </c>
      <c r="BV61" s="105"/>
      <c r="BW61" s="105"/>
      <c r="BX61" s="105"/>
      <c r="BY61" s="106"/>
    </row>
    <row r="63" spans="1:79" ht="14.25" customHeight="1" x14ac:dyDescent="0.2">
      <c r="A63" s="29" t="s">
        <v>241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228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9" ht="23.1" customHeight="1" x14ac:dyDescent="0.2">
      <c r="A65" s="62" t="s">
        <v>119</v>
      </c>
      <c r="B65" s="63"/>
      <c r="C65" s="63"/>
      <c r="D65" s="63"/>
      <c r="E65" s="64"/>
      <c r="F65" s="27" t="s">
        <v>19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229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 t="s">
        <v>232</v>
      </c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6" t="s">
        <v>239</v>
      </c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8"/>
    </row>
    <row r="66" spans="1:79" ht="51.75" customHeight="1" x14ac:dyDescent="0.2">
      <c r="A66" s="65"/>
      <c r="B66" s="66"/>
      <c r="C66" s="66"/>
      <c r="D66" s="66"/>
      <c r="E66" s="6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4</v>
      </c>
      <c r="V66" s="37"/>
      <c r="W66" s="37"/>
      <c r="X66" s="37"/>
      <c r="Y66" s="38"/>
      <c r="Z66" s="36" t="s">
        <v>3</v>
      </c>
      <c r="AA66" s="37"/>
      <c r="AB66" s="37"/>
      <c r="AC66" s="37"/>
      <c r="AD66" s="38"/>
      <c r="AE66" s="51" t="s">
        <v>116</v>
      </c>
      <c r="AF66" s="52"/>
      <c r="AG66" s="52"/>
      <c r="AH66" s="53"/>
      <c r="AI66" s="36" t="s">
        <v>5</v>
      </c>
      <c r="AJ66" s="37"/>
      <c r="AK66" s="37"/>
      <c r="AL66" s="37"/>
      <c r="AM66" s="38"/>
      <c r="AN66" s="36" t="s">
        <v>4</v>
      </c>
      <c r="AO66" s="37"/>
      <c r="AP66" s="37"/>
      <c r="AQ66" s="37"/>
      <c r="AR66" s="38"/>
      <c r="AS66" s="36" t="s">
        <v>3</v>
      </c>
      <c r="AT66" s="37"/>
      <c r="AU66" s="37"/>
      <c r="AV66" s="37"/>
      <c r="AW66" s="38"/>
      <c r="AX66" s="51" t="s">
        <v>116</v>
      </c>
      <c r="AY66" s="52"/>
      <c r="AZ66" s="52"/>
      <c r="BA66" s="53"/>
      <c r="BB66" s="36" t="s">
        <v>96</v>
      </c>
      <c r="BC66" s="37"/>
      <c r="BD66" s="37"/>
      <c r="BE66" s="37"/>
      <c r="BF66" s="38"/>
      <c r="BG66" s="36" t="s">
        <v>4</v>
      </c>
      <c r="BH66" s="37"/>
      <c r="BI66" s="37"/>
      <c r="BJ66" s="37"/>
      <c r="BK66" s="38"/>
      <c r="BL66" s="36" t="s">
        <v>3</v>
      </c>
      <c r="BM66" s="37"/>
      <c r="BN66" s="37"/>
      <c r="BO66" s="37"/>
      <c r="BP66" s="38"/>
      <c r="BQ66" s="51" t="s">
        <v>116</v>
      </c>
      <c r="BR66" s="52"/>
      <c r="BS66" s="52"/>
      <c r="BT66" s="53"/>
      <c r="BU66" s="27" t="s">
        <v>97</v>
      </c>
      <c r="BV66" s="27"/>
      <c r="BW66" s="27"/>
      <c r="BX66" s="27"/>
      <c r="BY66" s="27"/>
    </row>
    <row r="67" spans="1:79" ht="15" customHeight="1" x14ac:dyDescent="0.2">
      <c r="A67" s="36">
        <v>1</v>
      </c>
      <c r="B67" s="37"/>
      <c r="C67" s="37"/>
      <c r="D67" s="37"/>
      <c r="E67" s="38"/>
      <c r="F67" s="36">
        <v>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6">
        <v>3</v>
      </c>
      <c r="V67" s="37"/>
      <c r="W67" s="37"/>
      <c r="X67" s="37"/>
      <c r="Y67" s="38"/>
      <c r="Z67" s="36">
        <v>4</v>
      </c>
      <c r="AA67" s="37"/>
      <c r="AB67" s="37"/>
      <c r="AC67" s="37"/>
      <c r="AD67" s="38"/>
      <c r="AE67" s="36">
        <v>5</v>
      </c>
      <c r="AF67" s="37"/>
      <c r="AG67" s="37"/>
      <c r="AH67" s="38"/>
      <c r="AI67" s="36">
        <v>6</v>
      </c>
      <c r="AJ67" s="37"/>
      <c r="AK67" s="37"/>
      <c r="AL67" s="37"/>
      <c r="AM67" s="38"/>
      <c r="AN67" s="36">
        <v>7</v>
      </c>
      <c r="AO67" s="37"/>
      <c r="AP67" s="37"/>
      <c r="AQ67" s="37"/>
      <c r="AR67" s="38"/>
      <c r="AS67" s="36">
        <v>8</v>
      </c>
      <c r="AT67" s="37"/>
      <c r="AU67" s="37"/>
      <c r="AV67" s="37"/>
      <c r="AW67" s="38"/>
      <c r="AX67" s="36">
        <v>9</v>
      </c>
      <c r="AY67" s="37"/>
      <c r="AZ67" s="37"/>
      <c r="BA67" s="38"/>
      <c r="BB67" s="36">
        <v>10</v>
      </c>
      <c r="BC67" s="37"/>
      <c r="BD67" s="37"/>
      <c r="BE67" s="37"/>
      <c r="BF67" s="38"/>
      <c r="BG67" s="36">
        <v>11</v>
      </c>
      <c r="BH67" s="37"/>
      <c r="BI67" s="37"/>
      <c r="BJ67" s="37"/>
      <c r="BK67" s="38"/>
      <c r="BL67" s="36">
        <v>12</v>
      </c>
      <c r="BM67" s="37"/>
      <c r="BN67" s="37"/>
      <c r="BO67" s="37"/>
      <c r="BP67" s="38"/>
      <c r="BQ67" s="36">
        <v>13</v>
      </c>
      <c r="BR67" s="37"/>
      <c r="BS67" s="37"/>
      <c r="BT67" s="38"/>
      <c r="BU67" s="27">
        <v>14</v>
      </c>
      <c r="BV67" s="27"/>
      <c r="BW67" s="27"/>
      <c r="BX67" s="27"/>
      <c r="BY67" s="27"/>
    </row>
    <row r="68" spans="1:79" s="1" customFormat="1" ht="13.5" hidden="1" customHeight="1" x14ac:dyDescent="0.2">
      <c r="A68" s="39" t="s">
        <v>64</v>
      </c>
      <c r="B68" s="40"/>
      <c r="C68" s="40"/>
      <c r="D68" s="40"/>
      <c r="E68" s="41"/>
      <c r="F68" s="39" t="s">
        <v>57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39" t="s">
        <v>65</v>
      </c>
      <c r="V68" s="40"/>
      <c r="W68" s="40"/>
      <c r="X68" s="40"/>
      <c r="Y68" s="41"/>
      <c r="Z68" s="39" t="s">
        <v>66</v>
      </c>
      <c r="AA68" s="40"/>
      <c r="AB68" s="40"/>
      <c r="AC68" s="40"/>
      <c r="AD68" s="41"/>
      <c r="AE68" s="39" t="s">
        <v>91</v>
      </c>
      <c r="AF68" s="40"/>
      <c r="AG68" s="40"/>
      <c r="AH68" s="41"/>
      <c r="AI68" s="47" t="s">
        <v>170</v>
      </c>
      <c r="AJ68" s="48"/>
      <c r="AK68" s="48"/>
      <c r="AL68" s="48"/>
      <c r="AM68" s="49"/>
      <c r="AN68" s="39" t="s">
        <v>67</v>
      </c>
      <c r="AO68" s="40"/>
      <c r="AP68" s="40"/>
      <c r="AQ68" s="40"/>
      <c r="AR68" s="41"/>
      <c r="AS68" s="39" t="s">
        <v>68</v>
      </c>
      <c r="AT68" s="40"/>
      <c r="AU68" s="40"/>
      <c r="AV68" s="40"/>
      <c r="AW68" s="41"/>
      <c r="AX68" s="39" t="s">
        <v>92</v>
      </c>
      <c r="AY68" s="40"/>
      <c r="AZ68" s="40"/>
      <c r="BA68" s="41"/>
      <c r="BB68" s="47" t="s">
        <v>170</v>
      </c>
      <c r="BC68" s="48"/>
      <c r="BD68" s="48"/>
      <c r="BE68" s="48"/>
      <c r="BF68" s="49"/>
      <c r="BG68" s="39" t="s">
        <v>58</v>
      </c>
      <c r="BH68" s="40"/>
      <c r="BI68" s="40"/>
      <c r="BJ68" s="40"/>
      <c r="BK68" s="41"/>
      <c r="BL68" s="39" t="s">
        <v>59</v>
      </c>
      <c r="BM68" s="40"/>
      <c r="BN68" s="40"/>
      <c r="BO68" s="40"/>
      <c r="BP68" s="41"/>
      <c r="BQ68" s="39" t="s">
        <v>93</v>
      </c>
      <c r="BR68" s="40"/>
      <c r="BS68" s="40"/>
      <c r="BT68" s="41"/>
      <c r="BU68" s="50" t="s">
        <v>170</v>
      </c>
      <c r="BV68" s="50"/>
      <c r="BW68" s="50"/>
      <c r="BX68" s="50"/>
      <c r="BY68" s="50"/>
      <c r="CA68" t="s">
        <v>27</v>
      </c>
    </row>
    <row r="69" spans="1:79" s="6" customFormat="1" ht="12.75" customHeight="1" x14ac:dyDescent="0.2">
      <c r="A69" s="86"/>
      <c r="B69" s="87"/>
      <c r="C69" s="87"/>
      <c r="D69" s="87"/>
      <c r="E69" s="88"/>
      <c r="F69" s="86" t="s">
        <v>147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8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 x14ac:dyDescent="0.2">
      <c r="A71" s="29" t="s">
        <v>256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">
      <c r="A72" s="44" t="s">
        <v>228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1:79" ht="23.1" customHeight="1" x14ac:dyDescent="12.75">
      <c r="A73" s="62" t="s">
        <v>118</v>
      </c>
      <c r="B73" s="63"/>
      <c r="C73" s="63"/>
      <c r="D73" s="64"/>
      <c r="E73" s="54" t="s">
        <v>19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36" t="s">
        <v>250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8"/>
      <c r="AR73" s="27" t="s">
        <v>255</v>
      </c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79" ht="48.75" customHeight="1" x14ac:dyDescent="12.75">
      <c r="A74" s="65"/>
      <c r="B74" s="66"/>
      <c r="C74" s="66"/>
      <c r="D74" s="67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4" t="s">
        <v>4</v>
      </c>
      <c r="Y74" s="55"/>
      <c r="Z74" s="55"/>
      <c r="AA74" s="55"/>
      <c r="AB74" s="56"/>
      <c r="AC74" s="54" t="s">
        <v>3</v>
      </c>
      <c r="AD74" s="55"/>
      <c r="AE74" s="55"/>
      <c r="AF74" s="55"/>
      <c r="AG74" s="56"/>
      <c r="AH74" s="51" t="s">
        <v>116</v>
      </c>
      <c r="AI74" s="52"/>
      <c r="AJ74" s="52"/>
      <c r="AK74" s="52"/>
      <c r="AL74" s="53"/>
      <c r="AM74" s="36" t="s">
        <v>5</v>
      </c>
      <c r="AN74" s="37"/>
      <c r="AO74" s="37"/>
      <c r="AP74" s="37"/>
      <c r="AQ74" s="38"/>
      <c r="AR74" s="36" t="s">
        <v>4</v>
      </c>
      <c r="AS74" s="37"/>
      <c r="AT74" s="37"/>
      <c r="AU74" s="37"/>
      <c r="AV74" s="38"/>
      <c r="AW74" s="36" t="s">
        <v>3</v>
      </c>
      <c r="AX74" s="37"/>
      <c r="AY74" s="37"/>
      <c r="AZ74" s="37"/>
      <c r="BA74" s="38"/>
      <c r="BB74" s="51" t="s">
        <v>116</v>
      </c>
      <c r="BC74" s="52"/>
      <c r="BD74" s="52"/>
      <c r="BE74" s="52"/>
      <c r="BF74" s="53"/>
      <c r="BG74" s="36" t="s">
        <v>96</v>
      </c>
      <c r="BH74" s="37"/>
      <c r="BI74" s="37"/>
      <c r="BJ74" s="37"/>
      <c r="BK74" s="38"/>
    </row>
    <row r="75" spans="1:79" ht="12.75" customHeight="1" x14ac:dyDescent="0.2">
      <c r="A75" s="36">
        <v>1</v>
      </c>
      <c r="B75" s="37"/>
      <c r="C75" s="37"/>
      <c r="D75" s="38"/>
      <c r="E75" s="36">
        <v>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6">
        <v>3</v>
      </c>
      <c r="Y75" s="37"/>
      <c r="Z75" s="37"/>
      <c r="AA75" s="37"/>
      <c r="AB75" s="38"/>
      <c r="AC75" s="36">
        <v>4</v>
      </c>
      <c r="AD75" s="37"/>
      <c r="AE75" s="37"/>
      <c r="AF75" s="37"/>
      <c r="AG75" s="38"/>
      <c r="AH75" s="36">
        <v>5</v>
      </c>
      <c r="AI75" s="37"/>
      <c r="AJ75" s="37"/>
      <c r="AK75" s="37"/>
      <c r="AL75" s="38"/>
      <c r="AM75" s="36">
        <v>6</v>
      </c>
      <c r="AN75" s="37"/>
      <c r="AO75" s="37"/>
      <c r="AP75" s="37"/>
      <c r="AQ75" s="38"/>
      <c r="AR75" s="36">
        <v>7</v>
      </c>
      <c r="AS75" s="37"/>
      <c r="AT75" s="37"/>
      <c r="AU75" s="37"/>
      <c r="AV75" s="38"/>
      <c r="AW75" s="36">
        <v>8</v>
      </c>
      <c r="AX75" s="37"/>
      <c r="AY75" s="37"/>
      <c r="AZ75" s="37"/>
      <c r="BA75" s="38"/>
      <c r="BB75" s="36">
        <v>9</v>
      </c>
      <c r="BC75" s="37"/>
      <c r="BD75" s="37"/>
      <c r="BE75" s="37"/>
      <c r="BF75" s="38"/>
      <c r="BG75" s="36">
        <v>10</v>
      </c>
      <c r="BH75" s="37"/>
      <c r="BI75" s="37"/>
      <c r="BJ75" s="37"/>
      <c r="BK75" s="38"/>
    </row>
    <row r="76" spans="1:79" s="1" customFormat="1" ht="12.75" hidden="1" customHeight="1" x14ac:dyDescent="0.2">
      <c r="A76" s="39" t="s">
        <v>64</v>
      </c>
      <c r="B76" s="40"/>
      <c r="C76" s="40"/>
      <c r="D76" s="41"/>
      <c r="E76" s="39" t="s">
        <v>57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68" t="s">
        <v>60</v>
      </c>
      <c r="Y76" s="69"/>
      <c r="Z76" s="69"/>
      <c r="AA76" s="69"/>
      <c r="AB76" s="70"/>
      <c r="AC76" s="68" t="s">
        <v>61</v>
      </c>
      <c r="AD76" s="69"/>
      <c r="AE76" s="69"/>
      <c r="AF76" s="69"/>
      <c r="AG76" s="70"/>
      <c r="AH76" s="39" t="s">
        <v>94</v>
      </c>
      <c r="AI76" s="40"/>
      <c r="AJ76" s="40"/>
      <c r="AK76" s="40"/>
      <c r="AL76" s="41"/>
      <c r="AM76" s="47" t="s">
        <v>171</v>
      </c>
      <c r="AN76" s="48"/>
      <c r="AO76" s="48"/>
      <c r="AP76" s="48"/>
      <c r="AQ76" s="49"/>
      <c r="AR76" s="39" t="s">
        <v>62</v>
      </c>
      <c r="AS76" s="40"/>
      <c r="AT76" s="40"/>
      <c r="AU76" s="40"/>
      <c r="AV76" s="41"/>
      <c r="AW76" s="39" t="s">
        <v>63</v>
      </c>
      <c r="AX76" s="40"/>
      <c r="AY76" s="40"/>
      <c r="AZ76" s="40"/>
      <c r="BA76" s="41"/>
      <c r="BB76" s="39" t="s">
        <v>95</v>
      </c>
      <c r="BC76" s="40"/>
      <c r="BD76" s="40"/>
      <c r="BE76" s="40"/>
      <c r="BF76" s="41"/>
      <c r="BG76" s="47" t="s">
        <v>171</v>
      </c>
      <c r="BH76" s="48"/>
      <c r="BI76" s="48"/>
      <c r="BJ76" s="48"/>
      <c r="BK76" s="49"/>
      <c r="CA76" t="s">
        <v>29</v>
      </c>
    </row>
    <row r="77" spans="1:79" s="99" customFormat="1" ht="12.75" customHeight="1" x14ac:dyDescent="0.2">
      <c r="A77" s="89">
        <v>2111</v>
      </c>
      <c r="B77" s="90"/>
      <c r="C77" s="90"/>
      <c r="D77" s="91"/>
      <c r="E77" s="92" t="s">
        <v>174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879200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879200</v>
      </c>
      <c r="AN77" s="97"/>
      <c r="AO77" s="97"/>
      <c r="AP77" s="97"/>
      <c r="AQ77" s="98"/>
      <c r="AR77" s="96">
        <v>989900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989900</v>
      </c>
      <c r="BH77" s="95"/>
      <c r="BI77" s="95"/>
      <c r="BJ77" s="95"/>
      <c r="BK77" s="95"/>
      <c r="CA77" s="99" t="s">
        <v>30</v>
      </c>
    </row>
    <row r="78" spans="1:79" s="99" customFormat="1" ht="12.75" customHeight="1" x14ac:dyDescent="0.2">
      <c r="A78" s="89">
        <v>2120</v>
      </c>
      <c r="B78" s="90"/>
      <c r="C78" s="90"/>
      <c r="D78" s="91"/>
      <c r="E78" s="92" t="s">
        <v>175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195300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195300</v>
      </c>
      <c r="AN78" s="97"/>
      <c r="AO78" s="97"/>
      <c r="AP78" s="97"/>
      <c r="AQ78" s="98"/>
      <c r="AR78" s="96">
        <v>219800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219800</v>
      </c>
      <c r="BH78" s="95"/>
      <c r="BI78" s="95"/>
      <c r="BJ78" s="95"/>
      <c r="BK78" s="95"/>
    </row>
    <row r="79" spans="1:79" s="99" customFormat="1" ht="12.75" customHeight="1" x14ac:dyDescent="0.2">
      <c r="A79" s="89">
        <v>2210</v>
      </c>
      <c r="B79" s="90"/>
      <c r="C79" s="90"/>
      <c r="D79" s="91"/>
      <c r="E79" s="92" t="s">
        <v>176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201200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201200</v>
      </c>
      <c r="AN79" s="97"/>
      <c r="AO79" s="97"/>
      <c r="AP79" s="97"/>
      <c r="AQ79" s="98"/>
      <c r="AR79" s="96">
        <v>226400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226400</v>
      </c>
      <c r="BH79" s="95"/>
      <c r="BI79" s="95"/>
      <c r="BJ79" s="95"/>
      <c r="BK79" s="95"/>
    </row>
    <row r="80" spans="1:79" s="99" customFormat="1" ht="12.75" customHeight="1" x14ac:dyDescent="0.2">
      <c r="A80" s="89">
        <v>2220</v>
      </c>
      <c r="B80" s="90"/>
      <c r="C80" s="90"/>
      <c r="D80" s="91"/>
      <c r="E80" s="92" t="s">
        <v>177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6700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6700</v>
      </c>
      <c r="AN80" s="97"/>
      <c r="AO80" s="97"/>
      <c r="AP80" s="97"/>
      <c r="AQ80" s="98"/>
      <c r="AR80" s="96">
        <v>7500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7500</v>
      </c>
      <c r="BH80" s="95"/>
      <c r="BI80" s="95"/>
      <c r="BJ80" s="95"/>
      <c r="BK80" s="95"/>
    </row>
    <row r="81" spans="1:79" s="99" customFormat="1" ht="12.75" customHeight="1" x14ac:dyDescent="0.2">
      <c r="A81" s="89">
        <v>2240</v>
      </c>
      <c r="B81" s="90"/>
      <c r="C81" s="90"/>
      <c r="D81" s="91"/>
      <c r="E81" s="92" t="s">
        <v>178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65500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65500</v>
      </c>
      <c r="AN81" s="97"/>
      <c r="AO81" s="97"/>
      <c r="AP81" s="97"/>
      <c r="AQ81" s="98"/>
      <c r="AR81" s="96">
        <v>73700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73700</v>
      </c>
      <c r="BH81" s="95"/>
      <c r="BI81" s="95"/>
      <c r="BJ81" s="95"/>
      <c r="BK81" s="95"/>
    </row>
    <row r="82" spans="1:79" s="99" customFormat="1" ht="12.75" customHeight="1" x14ac:dyDescent="0.2">
      <c r="A82" s="89">
        <v>2250</v>
      </c>
      <c r="B82" s="90"/>
      <c r="C82" s="90"/>
      <c r="D82" s="91"/>
      <c r="E82" s="92" t="s">
        <v>179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16900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16900</v>
      </c>
      <c r="AN82" s="97"/>
      <c r="AO82" s="97"/>
      <c r="AP82" s="97"/>
      <c r="AQ82" s="98"/>
      <c r="AR82" s="96">
        <v>19000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19000</v>
      </c>
      <c r="BH82" s="95"/>
      <c r="BI82" s="95"/>
      <c r="BJ82" s="95"/>
      <c r="BK82" s="95"/>
    </row>
    <row r="83" spans="1:79" s="99" customFormat="1" ht="12.75" customHeight="1" x14ac:dyDescent="0.2">
      <c r="A83" s="89">
        <v>2272</v>
      </c>
      <c r="B83" s="90"/>
      <c r="C83" s="90"/>
      <c r="D83" s="91"/>
      <c r="E83" s="92" t="s">
        <v>180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3400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3400</v>
      </c>
      <c r="AN83" s="97"/>
      <c r="AO83" s="97"/>
      <c r="AP83" s="97"/>
      <c r="AQ83" s="98"/>
      <c r="AR83" s="96">
        <v>3800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3800</v>
      </c>
      <c r="BH83" s="95"/>
      <c r="BI83" s="95"/>
      <c r="BJ83" s="95"/>
      <c r="BK83" s="95"/>
    </row>
    <row r="84" spans="1:79" s="99" customFormat="1" ht="12.75" customHeight="1" x14ac:dyDescent="0.2">
      <c r="A84" s="89">
        <v>2273</v>
      </c>
      <c r="B84" s="90"/>
      <c r="C84" s="90"/>
      <c r="D84" s="91"/>
      <c r="E84" s="92" t="s">
        <v>181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11500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11500</v>
      </c>
      <c r="AN84" s="97"/>
      <c r="AO84" s="97"/>
      <c r="AP84" s="97"/>
      <c r="AQ84" s="98"/>
      <c r="AR84" s="96">
        <v>12900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12900</v>
      </c>
      <c r="BH84" s="95"/>
      <c r="BI84" s="95"/>
      <c r="BJ84" s="95"/>
      <c r="BK84" s="95"/>
    </row>
    <row r="85" spans="1:79" s="99" customFormat="1" ht="12.75" customHeight="1" x14ac:dyDescent="0.2">
      <c r="A85" s="89">
        <v>2274</v>
      </c>
      <c r="B85" s="90"/>
      <c r="C85" s="90"/>
      <c r="D85" s="91"/>
      <c r="E85" s="92" t="s">
        <v>182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124500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124500</v>
      </c>
      <c r="AN85" s="97"/>
      <c r="AO85" s="97"/>
      <c r="AP85" s="97"/>
      <c r="AQ85" s="98"/>
      <c r="AR85" s="96">
        <v>140200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140200</v>
      </c>
      <c r="BH85" s="95"/>
      <c r="BI85" s="95"/>
      <c r="BJ85" s="95"/>
      <c r="BK85" s="95"/>
    </row>
    <row r="86" spans="1:79" s="99" customFormat="1" ht="25.5" customHeight="1" x14ac:dyDescent="0.2">
      <c r="A86" s="89">
        <v>2282</v>
      </c>
      <c r="B86" s="90"/>
      <c r="C86" s="90"/>
      <c r="D86" s="91"/>
      <c r="E86" s="92" t="s">
        <v>183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 x14ac:dyDescent="0.2">
      <c r="A87" s="89">
        <v>2800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3600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3600</v>
      </c>
      <c r="AN87" s="97"/>
      <c r="AO87" s="97"/>
      <c r="AP87" s="97"/>
      <c r="AQ87" s="98"/>
      <c r="AR87" s="96">
        <v>4000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4000</v>
      </c>
      <c r="BH87" s="95"/>
      <c r="BI87" s="95"/>
      <c r="BJ87" s="95"/>
      <c r="BK87" s="95"/>
    </row>
    <row r="88" spans="1:79" s="6" customFormat="1" ht="12.75" customHeight="1" x14ac:dyDescent="0.2">
      <c r="A88" s="86"/>
      <c r="B88" s="87"/>
      <c r="C88" s="87"/>
      <c r="D88" s="88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1507800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1507800</v>
      </c>
      <c r="AN88" s="105"/>
      <c r="AO88" s="105"/>
      <c r="AP88" s="105"/>
      <c r="AQ88" s="106"/>
      <c r="AR88" s="104">
        <v>1697200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1697200</v>
      </c>
      <c r="BH88" s="103"/>
      <c r="BI88" s="103"/>
      <c r="BJ88" s="103"/>
      <c r="BK88" s="103"/>
    </row>
    <row r="90" spans="1:79" ht="14.25" customHeight="1" x14ac:dyDescent="12.75">
      <c r="A90" s="29" t="s">
        <v>257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 x14ac:dyDescent="0.2">
      <c r="A91" s="44" t="s">
        <v>228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</row>
    <row r="92" spans="1:79" ht="23.1" customHeight="1" x14ac:dyDescent="12.75">
      <c r="A92" s="62" t="s">
        <v>119</v>
      </c>
      <c r="B92" s="63"/>
      <c r="C92" s="63"/>
      <c r="D92" s="63"/>
      <c r="E92" s="64"/>
      <c r="F92" s="54" t="s">
        <v>19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27" t="s">
        <v>250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36" t="s">
        <v>255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8"/>
    </row>
    <row r="93" spans="1:79" ht="53.25" customHeight="1" x14ac:dyDescent="0.2">
      <c r="A93" s="65"/>
      <c r="B93" s="66"/>
      <c r="C93" s="66"/>
      <c r="D93" s="66"/>
      <c r="E93" s="6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36" t="s">
        <v>4</v>
      </c>
      <c r="Y93" s="37"/>
      <c r="Z93" s="37"/>
      <c r="AA93" s="37"/>
      <c r="AB93" s="38"/>
      <c r="AC93" s="36" t="s">
        <v>3</v>
      </c>
      <c r="AD93" s="37"/>
      <c r="AE93" s="37"/>
      <c r="AF93" s="37"/>
      <c r="AG93" s="38"/>
      <c r="AH93" s="51" t="s">
        <v>116</v>
      </c>
      <c r="AI93" s="52"/>
      <c r="AJ93" s="52"/>
      <c r="AK93" s="52"/>
      <c r="AL93" s="53"/>
      <c r="AM93" s="36" t="s">
        <v>5</v>
      </c>
      <c r="AN93" s="37"/>
      <c r="AO93" s="37"/>
      <c r="AP93" s="37"/>
      <c r="AQ93" s="38"/>
      <c r="AR93" s="36" t="s">
        <v>4</v>
      </c>
      <c r="AS93" s="37"/>
      <c r="AT93" s="37"/>
      <c r="AU93" s="37"/>
      <c r="AV93" s="38"/>
      <c r="AW93" s="36" t="s">
        <v>3</v>
      </c>
      <c r="AX93" s="37"/>
      <c r="AY93" s="37"/>
      <c r="AZ93" s="37"/>
      <c r="BA93" s="38"/>
      <c r="BB93" s="74" t="s">
        <v>116</v>
      </c>
      <c r="BC93" s="74"/>
      <c r="BD93" s="74"/>
      <c r="BE93" s="74"/>
      <c r="BF93" s="74"/>
      <c r="BG93" s="36" t="s">
        <v>96</v>
      </c>
      <c r="BH93" s="37"/>
      <c r="BI93" s="37"/>
      <c r="BJ93" s="37"/>
      <c r="BK93" s="38"/>
    </row>
    <row r="94" spans="1:79" ht="15" customHeight="1" x14ac:dyDescent="0.2">
      <c r="A94" s="36">
        <v>1</v>
      </c>
      <c r="B94" s="37"/>
      <c r="C94" s="37"/>
      <c r="D94" s="37"/>
      <c r="E94" s="38"/>
      <c r="F94" s="36">
        <v>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6">
        <v>3</v>
      </c>
      <c r="Y94" s="37"/>
      <c r="Z94" s="37"/>
      <c r="AA94" s="37"/>
      <c r="AB94" s="38"/>
      <c r="AC94" s="36">
        <v>4</v>
      </c>
      <c r="AD94" s="37"/>
      <c r="AE94" s="37"/>
      <c r="AF94" s="37"/>
      <c r="AG94" s="38"/>
      <c r="AH94" s="36">
        <v>5</v>
      </c>
      <c r="AI94" s="37"/>
      <c r="AJ94" s="37"/>
      <c r="AK94" s="37"/>
      <c r="AL94" s="38"/>
      <c r="AM94" s="36">
        <v>6</v>
      </c>
      <c r="AN94" s="37"/>
      <c r="AO94" s="37"/>
      <c r="AP94" s="37"/>
      <c r="AQ94" s="38"/>
      <c r="AR94" s="36">
        <v>7</v>
      </c>
      <c r="AS94" s="37"/>
      <c r="AT94" s="37"/>
      <c r="AU94" s="37"/>
      <c r="AV94" s="38"/>
      <c r="AW94" s="36">
        <v>8</v>
      </c>
      <c r="AX94" s="37"/>
      <c r="AY94" s="37"/>
      <c r="AZ94" s="37"/>
      <c r="BA94" s="38"/>
      <c r="BB94" s="36">
        <v>9</v>
      </c>
      <c r="BC94" s="37"/>
      <c r="BD94" s="37"/>
      <c r="BE94" s="37"/>
      <c r="BF94" s="38"/>
      <c r="BG94" s="36">
        <v>10</v>
      </c>
      <c r="BH94" s="37"/>
      <c r="BI94" s="37"/>
      <c r="BJ94" s="37"/>
      <c r="BK94" s="38"/>
    </row>
    <row r="95" spans="1:79" s="1" customFormat="1" ht="15" hidden="1" customHeight="1" x14ac:dyDescent="0.2">
      <c r="A95" s="39" t="s">
        <v>64</v>
      </c>
      <c r="B95" s="40"/>
      <c r="C95" s="40"/>
      <c r="D95" s="40"/>
      <c r="E95" s="41"/>
      <c r="F95" s="39" t="s">
        <v>57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39" t="s">
        <v>60</v>
      </c>
      <c r="Y95" s="40"/>
      <c r="Z95" s="40"/>
      <c r="AA95" s="40"/>
      <c r="AB95" s="41"/>
      <c r="AC95" s="39" t="s">
        <v>61</v>
      </c>
      <c r="AD95" s="40"/>
      <c r="AE95" s="40"/>
      <c r="AF95" s="40"/>
      <c r="AG95" s="41"/>
      <c r="AH95" s="39" t="s">
        <v>94</v>
      </c>
      <c r="AI95" s="40"/>
      <c r="AJ95" s="40"/>
      <c r="AK95" s="40"/>
      <c r="AL95" s="41"/>
      <c r="AM95" s="47" t="s">
        <v>171</v>
      </c>
      <c r="AN95" s="48"/>
      <c r="AO95" s="48"/>
      <c r="AP95" s="48"/>
      <c r="AQ95" s="49"/>
      <c r="AR95" s="39" t="s">
        <v>62</v>
      </c>
      <c r="AS95" s="40"/>
      <c r="AT95" s="40"/>
      <c r="AU95" s="40"/>
      <c r="AV95" s="41"/>
      <c r="AW95" s="39" t="s">
        <v>63</v>
      </c>
      <c r="AX95" s="40"/>
      <c r="AY95" s="40"/>
      <c r="AZ95" s="40"/>
      <c r="BA95" s="41"/>
      <c r="BB95" s="39" t="s">
        <v>95</v>
      </c>
      <c r="BC95" s="40"/>
      <c r="BD95" s="40"/>
      <c r="BE95" s="40"/>
      <c r="BF95" s="41"/>
      <c r="BG95" s="47" t="s">
        <v>171</v>
      </c>
      <c r="BH95" s="48"/>
      <c r="BI95" s="48"/>
      <c r="BJ95" s="48"/>
      <c r="BK95" s="49"/>
      <c r="CA95" t="s">
        <v>31</v>
      </c>
    </row>
    <row r="96" spans="1:79" s="6" customFormat="1" ht="12.75" customHeight="1" x14ac:dyDescent="0.2">
      <c r="A96" s="86"/>
      <c r="B96" s="87"/>
      <c r="C96" s="87"/>
      <c r="D96" s="87"/>
      <c r="E96" s="88"/>
      <c r="F96" s="86" t="s">
        <v>147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8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 x14ac:dyDescent="0.2">
      <c r="A99" s="29" t="s">
        <v>120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242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 x14ac:dyDescent="0.2">
      <c r="A101" s="44" t="s">
        <v>228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9" ht="23.1" customHeight="1" x14ac:dyDescent="0.2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36" t="s">
        <v>229</v>
      </c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8"/>
      <c r="AN102" s="36" t="s">
        <v>232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8"/>
      <c r="BG102" s="27" t="s">
        <v>239</v>
      </c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1:79" ht="52.5" customHeight="1" x14ac:dyDescent="0.2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3"/>
      <c r="AI103" s="36" t="s">
        <v>5</v>
      </c>
      <c r="AJ103" s="37"/>
      <c r="AK103" s="37"/>
      <c r="AL103" s="37"/>
      <c r="AM103" s="38"/>
      <c r="AN103" s="36" t="s">
        <v>4</v>
      </c>
      <c r="AO103" s="37"/>
      <c r="AP103" s="37"/>
      <c r="AQ103" s="37"/>
      <c r="AR103" s="38"/>
      <c r="AS103" s="36" t="s">
        <v>3</v>
      </c>
      <c r="AT103" s="37"/>
      <c r="AU103" s="37"/>
      <c r="AV103" s="37"/>
      <c r="AW103" s="38"/>
      <c r="AX103" s="51" t="s">
        <v>116</v>
      </c>
      <c r="AY103" s="52"/>
      <c r="AZ103" s="52"/>
      <c r="BA103" s="53"/>
      <c r="BB103" s="36" t="s">
        <v>96</v>
      </c>
      <c r="BC103" s="37"/>
      <c r="BD103" s="37"/>
      <c r="BE103" s="37"/>
      <c r="BF103" s="38"/>
      <c r="BG103" s="36" t="s">
        <v>4</v>
      </c>
      <c r="BH103" s="37"/>
      <c r="BI103" s="37"/>
      <c r="BJ103" s="37"/>
      <c r="BK103" s="38"/>
      <c r="BL103" s="27" t="s">
        <v>3</v>
      </c>
      <c r="BM103" s="27"/>
      <c r="BN103" s="27"/>
      <c r="BO103" s="27"/>
      <c r="BP103" s="27"/>
      <c r="BQ103" s="74" t="s">
        <v>116</v>
      </c>
      <c r="BR103" s="74"/>
      <c r="BS103" s="74"/>
      <c r="BT103" s="74"/>
      <c r="BU103" s="36" t="s">
        <v>97</v>
      </c>
      <c r="BV103" s="37"/>
      <c r="BW103" s="37"/>
      <c r="BX103" s="37"/>
      <c r="BY103" s="38"/>
    </row>
    <row r="104" spans="1:79" ht="15" customHeight="1" x14ac:dyDescent="0.2">
      <c r="A104" s="36">
        <v>1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8"/>
      <c r="AI104" s="36">
        <v>6</v>
      </c>
      <c r="AJ104" s="37"/>
      <c r="AK104" s="37"/>
      <c r="AL104" s="37"/>
      <c r="AM104" s="38"/>
      <c r="AN104" s="36">
        <v>7</v>
      </c>
      <c r="AO104" s="37"/>
      <c r="AP104" s="37"/>
      <c r="AQ104" s="37"/>
      <c r="AR104" s="38"/>
      <c r="AS104" s="36">
        <v>8</v>
      </c>
      <c r="AT104" s="37"/>
      <c r="AU104" s="37"/>
      <c r="AV104" s="37"/>
      <c r="AW104" s="38"/>
      <c r="AX104" s="27">
        <v>9</v>
      </c>
      <c r="AY104" s="27"/>
      <c r="AZ104" s="27"/>
      <c r="BA104" s="27"/>
      <c r="BB104" s="36">
        <v>10</v>
      </c>
      <c r="BC104" s="37"/>
      <c r="BD104" s="37"/>
      <c r="BE104" s="37"/>
      <c r="BF104" s="38"/>
      <c r="BG104" s="36">
        <v>11</v>
      </c>
      <c r="BH104" s="37"/>
      <c r="BI104" s="37"/>
      <c r="BJ104" s="37"/>
      <c r="BK104" s="38"/>
      <c r="BL104" s="27">
        <v>12</v>
      </c>
      <c r="BM104" s="27"/>
      <c r="BN104" s="27"/>
      <c r="BO104" s="27"/>
      <c r="BP104" s="27"/>
      <c r="BQ104" s="36">
        <v>13</v>
      </c>
      <c r="BR104" s="37"/>
      <c r="BS104" s="37"/>
      <c r="BT104" s="38"/>
      <c r="BU104" s="36">
        <v>14</v>
      </c>
      <c r="BV104" s="37"/>
      <c r="BW104" s="37"/>
      <c r="BX104" s="37"/>
      <c r="BY104" s="38"/>
    </row>
    <row r="105" spans="1:79" s="1" customFormat="1" ht="14.25" hidden="1" customHeight="1" x14ac:dyDescent="0.2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26" t="s">
        <v>65</v>
      </c>
      <c r="V105" s="26"/>
      <c r="W105" s="26"/>
      <c r="X105" s="26"/>
      <c r="Y105" s="26"/>
      <c r="Z105" s="26" t="s">
        <v>66</v>
      </c>
      <c r="AA105" s="26"/>
      <c r="AB105" s="26"/>
      <c r="AC105" s="26"/>
      <c r="AD105" s="26"/>
      <c r="AE105" s="26" t="s">
        <v>91</v>
      </c>
      <c r="AF105" s="26"/>
      <c r="AG105" s="26"/>
      <c r="AH105" s="26"/>
      <c r="AI105" s="50" t="s">
        <v>170</v>
      </c>
      <c r="AJ105" s="50"/>
      <c r="AK105" s="50"/>
      <c r="AL105" s="50"/>
      <c r="AM105" s="50"/>
      <c r="AN105" s="26" t="s">
        <v>67</v>
      </c>
      <c r="AO105" s="26"/>
      <c r="AP105" s="26"/>
      <c r="AQ105" s="26"/>
      <c r="AR105" s="26"/>
      <c r="AS105" s="26" t="s">
        <v>68</v>
      </c>
      <c r="AT105" s="26"/>
      <c r="AU105" s="26"/>
      <c r="AV105" s="26"/>
      <c r="AW105" s="26"/>
      <c r="AX105" s="26" t="s">
        <v>92</v>
      </c>
      <c r="AY105" s="26"/>
      <c r="AZ105" s="26"/>
      <c r="BA105" s="26"/>
      <c r="BB105" s="50" t="s">
        <v>170</v>
      </c>
      <c r="BC105" s="50"/>
      <c r="BD105" s="50"/>
      <c r="BE105" s="50"/>
      <c r="BF105" s="50"/>
      <c r="BG105" s="26" t="s">
        <v>58</v>
      </c>
      <c r="BH105" s="26"/>
      <c r="BI105" s="26"/>
      <c r="BJ105" s="26"/>
      <c r="BK105" s="26"/>
      <c r="BL105" s="26" t="s">
        <v>59</v>
      </c>
      <c r="BM105" s="26"/>
      <c r="BN105" s="26"/>
      <c r="BO105" s="26"/>
      <c r="BP105" s="26"/>
      <c r="BQ105" s="26" t="s">
        <v>93</v>
      </c>
      <c r="BR105" s="26"/>
      <c r="BS105" s="26"/>
      <c r="BT105" s="26"/>
      <c r="BU105" s="50" t="s">
        <v>170</v>
      </c>
      <c r="BV105" s="50"/>
      <c r="BW105" s="50"/>
      <c r="BX105" s="50"/>
      <c r="BY105" s="50"/>
      <c r="CA105" t="s">
        <v>33</v>
      </c>
    </row>
    <row r="106" spans="1:79" s="99" customFormat="1" ht="25.5" customHeight="1" x14ac:dyDescent="0.2">
      <c r="A106" s="89">
        <v>1</v>
      </c>
      <c r="B106" s="90"/>
      <c r="C106" s="90"/>
      <c r="D106" s="92" t="s">
        <v>185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0</v>
      </c>
      <c r="AJ106" s="97"/>
      <c r="AK106" s="97"/>
      <c r="AL106" s="97"/>
      <c r="AM106" s="98"/>
      <c r="AN106" s="96">
        <v>1030110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1030110</v>
      </c>
      <c r="BC106" s="97"/>
      <c r="BD106" s="97"/>
      <c r="BE106" s="97"/>
      <c r="BF106" s="98"/>
      <c r="BG106" s="96">
        <v>1414200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1414200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 x14ac:dyDescent="0.2">
      <c r="A107" s="86"/>
      <c r="B107" s="87"/>
      <c r="C107" s="87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0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0</v>
      </c>
      <c r="AJ107" s="105"/>
      <c r="AK107" s="105"/>
      <c r="AL107" s="105"/>
      <c r="AM107" s="106"/>
      <c r="AN107" s="104">
        <v>1030110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1030110</v>
      </c>
      <c r="BC107" s="105"/>
      <c r="BD107" s="105"/>
      <c r="BE107" s="105"/>
      <c r="BF107" s="106"/>
      <c r="BG107" s="104">
        <v>1414200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1414200</v>
      </c>
      <c r="BV107" s="105"/>
      <c r="BW107" s="105"/>
      <c r="BX107" s="105"/>
      <c r="BY107" s="106"/>
    </row>
    <row r="109" spans="1:79" ht="14.25" customHeight="1" x14ac:dyDescent="12.75">
      <c r="A109" s="29" t="s">
        <v>258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5" customHeight="1" x14ac:dyDescent="0.2">
      <c r="A110" s="75" t="s">
        <v>228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  <row r="111" spans="1:79" ht="23.1" customHeight="1" x14ac:dyDescent="0.2">
      <c r="A111" s="54" t="s">
        <v>6</v>
      </c>
      <c r="B111" s="55"/>
      <c r="C111" s="55"/>
      <c r="D111" s="54" t="s">
        <v>121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6"/>
      <c r="U111" s="27" t="s">
        <v>250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 t="s">
        <v>255</v>
      </c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</row>
    <row r="112" spans="1:79" ht="54" customHeight="1" x14ac:dyDescent="0.2">
      <c r="A112" s="57"/>
      <c r="B112" s="58"/>
      <c r="C112" s="58"/>
      <c r="D112" s="57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9"/>
      <c r="U112" s="36" t="s">
        <v>4</v>
      </c>
      <c r="V112" s="37"/>
      <c r="W112" s="37"/>
      <c r="X112" s="37"/>
      <c r="Y112" s="38"/>
      <c r="Z112" s="36" t="s">
        <v>3</v>
      </c>
      <c r="AA112" s="37"/>
      <c r="AB112" s="37"/>
      <c r="AC112" s="37"/>
      <c r="AD112" s="38"/>
      <c r="AE112" s="51" t="s">
        <v>116</v>
      </c>
      <c r="AF112" s="52"/>
      <c r="AG112" s="52"/>
      <c r="AH112" s="52"/>
      <c r="AI112" s="53"/>
      <c r="AJ112" s="36" t="s">
        <v>5</v>
      </c>
      <c r="AK112" s="37"/>
      <c r="AL112" s="37"/>
      <c r="AM112" s="37"/>
      <c r="AN112" s="38"/>
      <c r="AO112" s="36" t="s">
        <v>4</v>
      </c>
      <c r="AP112" s="37"/>
      <c r="AQ112" s="37"/>
      <c r="AR112" s="37"/>
      <c r="AS112" s="38"/>
      <c r="AT112" s="36" t="s">
        <v>3</v>
      </c>
      <c r="AU112" s="37"/>
      <c r="AV112" s="37"/>
      <c r="AW112" s="37"/>
      <c r="AX112" s="38"/>
      <c r="AY112" s="51" t="s">
        <v>116</v>
      </c>
      <c r="AZ112" s="52"/>
      <c r="BA112" s="52"/>
      <c r="BB112" s="52"/>
      <c r="BC112" s="53"/>
      <c r="BD112" s="27" t="s">
        <v>96</v>
      </c>
      <c r="BE112" s="27"/>
      <c r="BF112" s="27"/>
      <c r="BG112" s="27"/>
      <c r="BH112" s="27"/>
    </row>
    <row r="113" spans="1:79" ht="15" customHeight="1" x14ac:dyDescent="0.2">
      <c r="A113" s="36" t="s">
        <v>169</v>
      </c>
      <c r="B113" s="37"/>
      <c r="C113" s="37"/>
      <c r="D113" s="36">
        <v>2</v>
      </c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8"/>
      <c r="U113" s="36">
        <v>3</v>
      </c>
      <c r="V113" s="37"/>
      <c r="W113" s="37"/>
      <c r="X113" s="37"/>
      <c r="Y113" s="38"/>
      <c r="Z113" s="36">
        <v>4</v>
      </c>
      <c r="AA113" s="37"/>
      <c r="AB113" s="37"/>
      <c r="AC113" s="37"/>
      <c r="AD113" s="38"/>
      <c r="AE113" s="36">
        <v>5</v>
      </c>
      <c r="AF113" s="37"/>
      <c r="AG113" s="37"/>
      <c r="AH113" s="37"/>
      <c r="AI113" s="38"/>
      <c r="AJ113" s="36">
        <v>6</v>
      </c>
      <c r="AK113" s="37"/>
      <c r="AL113" s="37"/>
      <c r="AM113" s="37"/>
      <c r="AN113" s="38"/>
      <c r="AO113" s="36">
        <v>7</v>
      </c>
      <c r="AP113" s="37"/>
      <c r="AQ113" s="37"/>
      <c r="AR113" s="37"/>
      <c r="AS113" s="38"/>
      <c r="AT113" s="36">
        <v>8</v>
      </c>
      <c r="AU113" s="37"/>
      <c r="AV113" s="37"/>
      <c r="AW113" s="37"/>
      <c r="AX113" s="38"/>
      <c r="AY113" s="36">
        <v>9</v>
      </c>
      <c r="AZ113" s="37"/>
      <c r="BA113" s="37"/>
      <c r="BB113" s="37"/>
      <c r="BC113" s="38"/>
      <c r="BD113" s="36">
        <v>10</v>
      </c>
      <c r="BE113" s="37"/>
      <c r="BF113" s="37"/>
      <c r="BG113" s="37"/>
      <c r="BH113" s="38"/>
    </row>
    <row r="114" spans="1:79" s="1" customFormat="1" ht="12.75" hidden="1" customHeight="1" x14ac:dyDescent="0.2">
      <c r="A114" s="39" t="s">
        <v>69</v>
      </c>
      <c r="B114" s="40"/>
      <c r="C114" s="40"/>
      <c r="D114" s="39" t="s">
        <v>57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1"/>
      <c r="U114" s="39" t="s">
        <v>60</v>
      </c>
      <c r="V114" s="40"/>
      <c r="W114" s="40"/>
      <c r="X114" s="40"/>
      <c r="Y114" s="41"/>
      <c r="Z114" s="39" t="s">
        <v>61</v>
      </c>
      <c r="AA114" s="40"/>
      <c r="AB114" s="40"/>
      <c r="AC114" s="40"/>
      <c r="AD114" s="41"/>
      <c r="AE114" s="39" t="s">
        <v>94</v>
      </c>
      <c r="AF114" s="40"/>
      <c r="AG114" s="40"/>
      <c r="AH114" s="40"/>
      <c r="AI114" s="41"/>
      <c r="AJ114" s="47" t="s">
        <v>171</v>
      </c>
      <c r="AK114" s="48"/>
      <c r="AL114" s="48"/>
      <c r="AM114" s="48"/>
      <c r="AN114" s="49"/>
      <c r="AO114" s="39" t="s">
        <v>62</v>
      </c>
      <c r="AP114" s="40"/>
      <c r="AQ114" s="40"/>
      <c r="AR114" s="40"/>
      <c r="AS114" s="41"/>
      <c r="AT114" s="39" t="s">
        <v>63</v>
      </c>
      <c r="AU114" s="40"/>
      <c r="AV114" s="40"/>
      <c r="AW114" s="40"/>
      <c r="AX114" s="41"/>
      <c r="AY114" s="39" t="s">
        <v>95</v>
      </c>
      <c r="AZ114" s="40"/>
      <c r="BA114" s="40"/>
      <c r="BB114" s="40"/>
      <c r="BC114" s="41"/>
      <c r="BD114" s="50" t="s">
        <v>171</v>
      </c>
      <c r="BE114" s="50"/>
      <c r="BF114" s="50"/>
      <c r="BG114" s="50"/>
      <c r="BH114" s="50"/>
      <c r="CA114" s="1" t="s">
        <v>35</v>
      </c>
    </row>
    <row r="115" spans="1:79" s="99" customFormat="1" ht="25.5" customHeight="1" x14ac:dyDescent="0.2">
      <c r="A115" s="89">
        <v>1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1507800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1507800</v>
      </c>
      <c r="AK115" s="110"/>
      <c r="AL115" s="110"/>
      <c r="AM115" s="110"/>
      <c r="AN115" s="110"/>
      <c r="AO115" s="95">
        <v>1697200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1697200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 x14ac:dyDescent="0.2">
      <c r="A116" s="86"/>
      <c r="B116" s="87"/>
      <c r="C116" s="87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1507800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5">
        <f>IF(ISNUMBER(U116),U116,0)+IF(ISNUMBER(Z116),Z116,0)</f>
        <v>1507800</v>
      </c>
      <c r="AK116" s="85"/>
      <c r="AL116" s="85"/>
      <c r="AM116" s="85"/>
      <c r="AN116" s="85"/>
      <c r="AO116" s="103">
        <v>1697200</v>
      </c>
      <c r="AP116" s="103"/>
      <c r="AQ116" s="103"/>
      <c r="AR116" s="103"/>
      <c r="AS116" s="103"/>
      <c r="AT116" s="85">
        <v>0</v>
      </c>
      <c r="AU116" s="85"/>
      <c r="AV116" s="85"/>
      <c r="AW116" s="85"/>
      <c r="AX116" s="85"/>
      <c r="AY116" s="103">
        <v>0</v>
      </c>
      <c r="AZ116" s="103"/>
      <c r="BA116" s="103"/>
      <c r="BB116" s="103"/>
      <c r="BC116" s="103"/>
      <c r="BD116" s="85">
        <f>IF(ISNUMBER(AO116),AO116,0)+IF(ISNUMBER(AT116),AT116,0)</f>
        <v>1697200</v>
      </c>
      <c r="BE116" s="85"/>
      <c r="BF116" s="85"/>
      <c r="BG116" s="85"/>
      <c r="BH116" s="85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29" t="s">
        <v>152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4.25" customHeight="1" x14ac:dyDescent="0.2">
      <c r="A120" s="29" t="s">
        <v>243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 x14ac:dyDescent="0.2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229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232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  <c r="BJ121" s="36" t="s">
        <v>239</v>
      </c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8"/>
    </row>
    <row r="122" spans="1:79" ht="32.25" customHeight="1" x14ac:dyDescent="0.2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  <c r="BJ122" s="27" t="s">
        <v>4</v>
      </c>
      <c r="BK122" s="27"/>
      <c r="BL122" s="27"/>
      <c r="BM122" s="27"/>
      <c r="BN122" s="27"/>
      <c r="BO122" s="27" t="s">
        <v>3</v>
      </c>
      <c r="BP122" s="27"/>
      <c r="BQ122" s="27"/>
      <c r="BR122" s="27"/>
      <c r="BS122" s="27"/>
      <c r="BT122" s="27" t="s">
        <v>97</v>
      </c>
      <c r="BU122" s="27"/>
      <c r="BV122" s="27"/>
      <c r="BW122" s="27"/>
      <c r="BX122" s="27"/>
    </row>
    <row r="123" spans="1:79" ht="15" customHeight="1" x14ac:dyDescent="0.2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  <c r="BJ123" s="27">
        <v>11</v>
      </c>
      <c r="BK123" s="27"/>
      <c r="BL123" s="27"/>
      <c r="BM123" s="27"/>
      <c r="BN123" s="27"/>
      <c r="BO123" s="27">
        <v>12</v>
      </c>
      <c r="BP123" s="27"/>
      <c r="BQ123" s="27"/>
      <c r="BR123" s="27"/>
      <c r="BS123" s="27"/>
      <c r="BT123" s="27">
        <v>13</v>
      </c>
      <c r="BU123" s="27"/>
      <c r="BV123" s="27"/>
      <c r="BW123" s="27"/>
      <c r="BX123" s="27"/>
    </row>
    <row r="124" spans="1:79" ht="10.5" hidden="1" customHeight="1" x14ac:dyDescent="0.2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111</v>
      </c>
      <c r="AG124" s="26"/>
      <c r="AH124" s="26"/>
      <c r="AI124" s="26"/>
      <c r="AJ124" s="26"/>
      <c r="AK124" s="30" t="s">
        <v>112</v>
      </c>
      <c r="AL124" s="30"/>
      <c r="AM124" s="30"/>
      <c r="AN124" s="30"/>
      <c r="AO124" s="30"/>
      <c r="AP124" s="50" t="s">
        <v>187</v>
      </c>
      <c r="AQ124" s="50"/>
      <c r="AR124" s="50"/>
      <c r="AS124" s="50"/>
      <c r="AT124" s="50"/>
      <c r="AU124" s="26" t="s">
        <v>113</v>
      </c>
      <c r="AV124" s="26"/>
      <c r="AW124" s="26"/>
      <c r="AX124" s="26"/>
      <c r="AY124" s="26"/>
      <c r="AZ124" s="30" t="s">
        <v>114</v>
      </c>
      <c r="BA124" s="30"/>
      <c r="BB124" s="30"/>
      <c r="BC124" s="30"/>
      <c r="BD124" s="30"/>
      <c r="BE124" s="50" t="s">
        <v>187</v>
      </c>
      <c r="BF124" s="50"/>
      <c r="BG124" s="50"/>
      <c r="BH124" s="50"/>
      <c r="BI124" s="50"/>
      <c r="BJ124" s="26" t="s">
        <v>105</v>
      </c>
      <c r="BK124" s="26"/>
      <c r="BL124" s="26"/>
      <c r="BM124" s="26"/>
      <c r="BN124" s="26"/>
      <c r="BO124" s="30" t="s">
        <v>106</v>
      </c>
      <c r="BP124" s="30"/>
      <c r="BQ124" s="30"/>
      <c r="BR124" s="30"/>
      <c r="BS124" s="30"/>
      <c r="BT124" s="50" t="s">
        <v>187</v>
      </c>
      <c r="BU124" s="50"/>
      <c r="BV124" s="50"/>
      <c r="BW124" s="50"/>
      <c r="BX124" s="50"/>
      <c r="CA124" t="s">
        <v>37</v>
      </c>
    </row>
    <row r="125" spans="1:79" s="6" customFormat="1" ht="15" customHeight="1" x14ac:dyDescent="0.2">
      <c r="A125" s="86">
        <v>0</v>
      </c>
      <c r="B125" s="87"/>
      <c r="C125" s="87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  <c r="CA125" s="6" t="s">
        <v>38</v>
      </c>
    </row>
    <row r="126" spans="1:79" s="99" customFormat="1" ht="15" customHeight="1" x14ac:dyDescent="0.2">
      <c r="A126" s="89">
        <v>0</v>
      </c>
      <c r="B126" s="90"/>
      <c r="C126" s="90"/>
      <c r="D126" s="114" t="s">
        <v>188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189</v>
      </c>
      <c r="R126" s="27"/>
      <c r="S126" s="27"/>
      <c r="T126" s="27"/>
      <c r="U126" s="27"/>
      <c r="V126" s="114" t="s">
        <v>190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1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</v>
      </c>
      <c r="BF126" s="115"/>
      <c r="BG126" s="115"/>
      <c r="BH126" s="115"/>
      <c r="BI126" s="115"/>
      <c r="BJ126" s="115">
        <v>1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1</v>
      </c>
      <c r="BU126" s="115"/>
      <c r="BV126" s="115"/>
      <c r="BW126" s="115"/>
      <c r="BX126" s="115"/>
    </row>
    <row r="127" spans="1:79" s="99" customFormat="1" ht="45" customHeight="1" x14ac:dyDescent="0.2">
      <c r="A127" s="89">
        <v>0</v>
      </c>
      <c r="B127" s="90"/>
      <c r="C127" s="90"/>
      <c r="D127" s="114" t="s">
        <v>191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189</v>
      </c>
      <c r="R127" s="27"/>
      <c r="S127" s="27"/>
      <c r="T127" s="27"/>
      <c r="U127" s="27"/>
      <c r="V127" s="114" t="s">
        <v>190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7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7</v>
      </c>
      <c r="BF127" s="115"/>
      <c r="BG127" s="115"/>
      <c r="BH127" s="115"/>
      <c r="BI127" s="115"/>
      <c r="BJ127" s="115">
        <v>8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8</v>
      </c>
      <c r="BU127" s="115"/>
      <c r="BV127" s="115"/>
      <c r="BW127" s="115"/>
      <c r="BX127" s="115"/>
    </row>
    <row r="128" spans="1:79" s="6" customFormat="1" ht="15" customHeight="1" x14ac:dyDescent="0.2">
      <c r="A128" s="86">
        <v>0</v>
      </c>
      <c r="B128" s="87"/>
      <c r="C128" s="87"/>
      <c r="D128" s="113" t="s">
        <v>192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3"/>
      <c r="W128" s="101"/>
      <c r="X128" s="101"/>
      <c r="Y128" s="101"/>
      <c r="Z128" s="101"/>
      <c r="AA128" s="101"/>
      <c r="AB128" s="101"/>
      <c r="AC128" s="101"/>
      <c r="AD128" s="101"/>
      <c r="AE128" s="10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</row>
    <row r="129" spans="1:79" s="99" customFormat="1" ht="28.5" customHeight="1" x14ac:dyDescent="0.2">
      <c r="A129" s="89">
        <v>0</v>
      </c>
      <c r="B129" s="90"/>
      <c r="C129" s="90"/>
      <c r="D129" s="114" t="s">
        <v>193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194</v>
      </c>
      <c r="R129" s="27"/>
      <c r="S129" s="27"/>
      <c r="T129" s="27"/>
      <c r="U129" s="27"/>
      <c r="V129" s="114" t="s">
        <v>195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0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0</v>
      </c>
      <c r="AQ129" s="115"/>
      <c r="AR129" s="115"/>
      <c r="AS129" s="115"/>
      <c r="AT129" s="115"/>
      <c r="AU129" s="115">
        <v>141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141</v>
      </c>
      <c r="BF129" s="115"/>
      <c r="BG129" s="115"/>
      <c r="BH129" s="115"/>
      <c r="BI129" s="115"/>
      <c r="BJ129" s="115">
        <v>157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157</v>
      </c>
      <c r="BU129" s="115"/>
      <c r="BV129" s="115"/>
      <c r="BW129" s="115"/>
      <c r="BX129" s="115"/>
    </row>
    <row r="130" spans="1:79" s="6" customFormat="1" ht="15" customHeight="1" x14ac:dyDescent="0.2">
      <c r="A130" s="86">
        <v>0</v>
      </c>
      <c r="B130" s="87"/>
      <c r="C130" s="87"/>
      <c r="D130" s="113" t="s">
        <v>196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01"/>
      <c r="X130" s="101"/>
      <c r="Y130" s="101"/>
      <c r="Z130" s="101"/>
      <c r="AA130" s="101"/>
      <c r="AB130" s="101"/>
      <c r="AC130" s="101"/>
      <c r="AD130" s="101"/>
      <c r="AE130" s="10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</row>
    <row r="131" spans="1:79" s="99" customFormat="1" ht="85.5" customHeight="1" x14ac:dyDescent="0.2">
      <c r="A131" s="89">
        <v>0</v>
      </c>
      <c r="B131" s="90"/>
      <c r="C131" s="90"/>
      <c r="D131" s="114" t="s">
        <v>197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198</v>
      </c>
      <c r="R131" s="27"/>
      <c r="S131" s="27"/>
      <c r="T131" s="27"/>
      <c r="U131" s="27"/>
      <c r="V131" s="114" t="s">
        <v>199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1027000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1027000</v>
      </c>
      <c r="BF131" s="115"/>
      <c r="BG131" s="115"/>
      <c r="BH131" s="115"/>
      <c r="BI131" s="115"/>
      <c r="BJ131" s="115">
        <v>1414200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1414200</v>
      </c>
      <c r="BU131" s="115"/>
      <c r="BV131" s="115"/>
      <c r="BW131" s="115"/>
      <c r="BX131" s="115"/>
    </row>
    <row r="132" spans="1:79" s="99" customFormat="1" ht="30" customHeight="1" x14ac:dyDescent="0.2">
      <c r="A132" s="89">
        <v>0</v>
      </c>
      <c r="B132" s="90"/>
      <c r="C132" s="90"/>
      <c r="D132" s="114" t="s">
        <v>200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198</v>
      </c>
      <c r="R132" s="27"/>
      <c r="S132" s="27"/>
      <c r="T132" s="27"/>
      <c r="U132" s="27"/>
      <c r="V132" s="114" t="s">
        <v>201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719100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719100</v>
      </c>
      <c r="BF132" s="115"/>
      <c r="BG132" s="115"/>
      <c r="BH132" s="115"/>
      <c r="BI132" s="115"/>
      <c r="BJ132" s="115">
        <v>786800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786800</v>
      </c>
      <c r="BU132" s="115"/>
      <c r="BV132" s="115"/>
      <c r="BW132" s="115"/>
      <c r="BX132" s="115"/>
    </row>
    <row r="133" spans="1:79" s="6" customFormat="1" ht="15" customHeight="1" x14ac:dyDescent="0.2">
      <c r="A133" s="86">
        <v>0</v>
      </c>
      <c r="B133" s="87"/>
      <c r="C133" s="87"/>
      <c r="D133" s="113" t="s">
        <v>202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 x14ac:dyDescent="0.2">
      <c r="A134" s="89">
        <v>0</v>
      </c>
      <c r="B134" s="90"/>
      <c r="C134" s="90"/>
      <c r="D134" s="114" t="s">
        <v>203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198</v>
      </c>
      <c r="R134" s="27"/>
      <c r="S134" s="27"/>
      <c r="T134" s="27"/>
      <c r="U134" s="27"/>
      <c r="V134" s="114" t="s">
        <v>204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102729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102729</v>
      </c>
      <c r="BF134" s="115"/>
      <c r="BG134" s="115"/>
      <c r="BH134" s="115"/>
      <c r="BI134" s="115"/>
      <c r="BJ134" s="115">
        <v>98350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98350</v>
      </c>
      <c r="BU134" s="115"/>
      <c r="BV134" s="115"/>
      <c r="BW134" s="115"/>
      <c r="BX134" s="115"/>
    </row>
    <row r="136" spans="1:79" ht="14.25" customHeight="1" x14ac:dyDescent="12.75">
      <c r="A136" s="29" t="s">
        <v>259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 x14ac:dyDescent="0.2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250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255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</row>
    <row r="138" spans="1:79" ht="28.5" customHeight="1" x14ac:dyDescent="0.2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</row>
    <row r="139" spans="1:79" ht="15" customHeight="1" x14ac:dyDescent="0.2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</row>
    <row r="140" spans="1:79" ht="15.75" hidden="1" customHeight="1" x14ac:dyDescent="0.2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107</v>
      </c>
      <c r="AG140" s="26"/>
      <c r="AH140" s="26"/>
      <c r="AI140" s="26"/>
      <c r="AJ140" s="26"/>
      <c r="AK140" s="30" t="s">
        <v>108</v>
      </c>
      <c r="AL140" s="30"/>
      <c r="AM140" s="30"/>
      <c r="AN140" s="30"/>
      <c r="AO140" s="30"/>
      <c r="AP140" s="50" t="s">
        <v>187</v>
      </c>
      <c r="AQ140" s="50"/>
      <c r="AR140" s="50"/>
      <c r="AS140" s="50"/>
      <c r="AT140" s="50"/>
      <c r="AU140" s="26" t="s">
        <v>109</v>
      </c>
      <c r="AV140" s="26"/>
      <c r="AW140" s="26"/>
      <c r="AX140" s="26"/>
      <c r="AY140" s="26"/>
      <c r="AZ140" s="30" t="s">
        <v>110</v>
      </c>
      <c r="BA140" s="30"/>
      <c r="BB140" s="30"/>
      <c r="BC140" s="30"/>
      <c r="BD140" s="30"/>
      <c r="BE140" s="50" t="s">
        <v>187</v>
      </c>
      <c r="BF140" s="50"/>
      <c r="BG140" s="50"/>
      <c r="BH140" s="50"/>
      <c r="BI140" s="50"/>
      <c r="CA140" t="s">
        <v>39</v>
      </c>
    </row>
    <row r="141" spans="1:79" s="6" customFormat="1" ht="14.25" x14ac:dyDescent="0.2">
      <c r="A141" s="86">
        <v>0</v>
      </c>
      <c r="B141" s="87"/>
      <c r="C141" s="87"/>
      <c r="D141" s="111" t="s">
        <v>186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CA141" s="6" t="s">
        <v>40</v>
      </c>
    </row>
    <row r="142" spans="1:79" s="99" customFormat="1" ht="14.25" customHeight="1" x14ac:dyDescent="0.2">
      <c r="A142" s="89">
        <v>0</v>
      </c>
      <c r="B142" s="90"/>
      <c r="C142" s="90"/>
      <c r="D142" s="114" t="s">
        <v>188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189</v>
      </c>
      <c r="R142" s="27"/>
      <c r="S142" s="27"/>
      <c r="T142" s="27"/>
      <c r="U142" s="27"/>
      <c r="V142" s="114" t="s">
        <v>190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5">
        <v>1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1</v>
      </c>
      <c r="AQ142" s="115"/>
      <c r="AR142" s="115"/>
      <c r="AS142" s="115"/>
      <c r="AT142" s="115"/>
      <c r="AU142" s="115">
        <v>1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1</v>
      </c>
      <c r="BF142" s="115"/>
      <c r="BG142" s="115"/>
      <c r="BH142" s="115"/>
      <c r="BI142" s="115"/>
    </row>
    <row r="143" spans="1:79" s="99" customFormat="1" ht="45" customHeight="1" x14ac:dyDescent="0.2">
      <c r="A143" s="89">
        <v>0</v>
      </c>
      <c r="B143" s="90"/>
      <c r="C143" s="90"/>
      <c r="D143" s="114" t="s">
        <v>191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189</v>
      </c>
      <c r="R143" s="27"/>
      <c r="S143" s="27"/>
      <c r="T143" s="27"/>
      <c r="U143" s="27"/>
      <c r="V143" s="114" t="s">
        <v>190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5">
        <v>8</v>
      </c>
      <c r="AG143" s="115"/>
      <c r="AH143" s="115"/>
      <c r="AI143" s="115"/>
      <c r="AJ143" s="115"/>
      <c r="AK143" s="115">
        <v>0</v>
      </c>
      <c r="AL143" s="115"/>
      <c r="AM143" s="115"/>
      <c r="AN143" s="115"/>
      <c r="AO143" s="115"/>
      <c r="AP143" s="115">
        <v>8</v>
      </c>
      <c r="AQ143" s="115"/>
      <c r="AR143" s="115"/>
      <c r="AS143" s="115"/>
      <c r="AT143" s="115"/>
      <c r="AU143" s="115">
        <v>8</v>
      </c>
      <c r="AV143" s="115"/>
      <c r="AW143" s="115"/>
      <c r="AX143" s="115"/>
      <c r="AY143" s="115"/>
      <c r="AZ143" s="115">
        <v>0</v>
      </c>
      <c r="BA143" s="115"/>
      <c r="BB143" s="115"/>
      <c r="BC143" s="115"/>
      <c r="BD143" s="115"/>
      <c r="BE143" s="115">
        <v>8</v>
      </c>
      <c r="BF143" s="115"/>
      <c r="BG143" s="115"/>
      <c r="BH143" s="115"/>
      <c r="BI143" s="115"/>
    </row>
    <row r="144" spans="1:79" s="6" customFormat="1" ht="14.25" x14ac:dyDescent="0.2">
      <c r="A144" s="86">
        <v>0</v>
      </c>
      <c r="B144" s="87"/>
      <c r="C144" s="87"/>
      <c r="D144" s="113" t="s">
        <v>192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</row>
    <row r="145" spans="1:79" s="99" customFormat="1" ht="28.5" customHeight="1" x14ac:dyDescent="0.2">
      <c r="A145" s="89">
        <v>0</v>
      </c>
      <c r="B145" s="90"/>
      <c r="C145" s="90"/>
      <c r="D145" s="114" t="s">
        <v>193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194</v>
      </c>
      <c r="R145" s="27"/>
      <c r="S145" s="27"/>
      <c r="T145" s="27"/>
      <c r="U145" s="27"/>
      <c r="V145" s="114" t="s">
        <v>195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157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157</v>
      </c>
      <c r="AQ145" s="115"/>
      <c r="AR145" s="115"/>
      <c r="AS145" s="115"/>
      <c r="AT145" s="115"/>
      <c r="AU145" s="115">
        <v>157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157</v>
      </c>
      <c r="BF145" s="115"/>
      <c r="BG145" s="115"/>
      <c r="BH145" s="115"/>
      <c r="BI145" s="115"/>
    </row>
    <row r="146" spans="1:79" s="6" customFormat="1" ht="14.25" x14ac:dyDescent="0.2">
      <c r="A146" s="86">
        <v>0</v>
      </c>
      <c r="B146" s="87"/>
      <c r="C146" s="87"/>
      <c r="D146" s="113" t="s">
        <v>196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3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</row>
    <row r="147" spans="1:79" s="99" customFormat="1" ht="85.5" customHeight="1" x14ac:dyDescent="0.2">
      <c r="A147" s="89">
        <v>0</v>
      </c>
      <c r="B147" s="90"/>
      <c r="C147" s="90"/>
      <c r="D147" s="114" t="s">
        <v>197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198</v>
      </c>
      <c r="R147" s="27"/>
      <c r="S147" s="27"/>
      <c r="T147" s="27"/>
      <c r="U147" s="27"/>
      <c r="V147" s="114" t="s">
        <v>199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1507800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1507800</v>
      </c>
      <c r="AQ147" s="115"/>
      <c r="AR147" s="115"/>
      <c r="AS147" s="115"/>
      <c r="AT147" s="115"/>
      <c r="AU147" s="115">
        <v>1697200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1697200</v>
      </c>
      <c r="BF147" s="115"/>
      <c r="BG147" s="115"/>
      <c r="BH147" s="115"/>
      <c r="BI147" s="115"/>
    </row>
    <row r="148" spans="1:79" s="99" customFormat="1" ht="30" customHeight="1" x14ac:dyDescent="0.2">
      <c r="A148" s="89">
        <v>0</v>
      </c>
      <c r="B148" s="90"/>
      <c r="C148" s="90"/>
      <c r="D148" s="114" t="s">
        <v>200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198</v>
      </c>
      <c r="R148" s="27"/>
      <c r="S148" s="27"/>
      <c r="T148" s="27"/>
      <c r="U148" s="27"/>
      <c r="V148" s="114" t="s">
        <v>201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879200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879200</v>
      </c>
      <c r="AQ148" s="115"/>
      <c r="AR148" s="115"/>
      <c r="AS148" s="115"/>
      <c r="AT148" s="115"/>
      <c r="AU148" s="115">
        <v>989900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989900</v>
      </c>
      <c r="BF148" s="115"/>
      <c r="BG148" s="115"/>
      <c r="BH148" s="115"/>
      <c r="BI148" s="115"/>
    </row>
    <row r="149" spans="1:79" s="6" customFormat="1" ht="14.25" x14ac:dyDescent="0.2">
      <c r="A149" s="86">
        <v>0</v>
      </c>
      <c r="B149" s="87"/>
      <c r="C149" s="87"/>
      <c r="D149" s="113" t="s">
        <v>202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</row>
    <row r="150" spans="1:79" s="99" customFormat="1" ht="28.5" customHeight="1" x14ac:dyDescent="0.2">
      <c r="A150" s="89">
        <v>0</v>
      </c>
      <c r="B150" s="90"/>
      <c r="C150" s="90"/>
      <c r="D150" s="114" t="s">
        <v>203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198</v>
      </c>
      <c r="R150" s="27"/>
      <c r="S150" s="27"/>
      <c r="T150" s="27"/>
      <c r="U150" s="27"/>
      <c r="V150" s="114" t="s">
        <v>204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97689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97689</v>
      </c>
      <c r="AQ150" s="115"/>
      <c r="AR150" s="115"/>
      <c r="AS150" s="115"/>
      <c r="AT150" s="115"/>
      <c r="AU150" s="115">
        <v>109989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109989</v>
      </c>
      <c r="BF150" s="115"/>
      <c r="BG150" s="115"/>
      <c r="BH150" s="115"/>
      <c r="BI150" s="115"/>
    </row>
    <row r="152" spans="1:79" ht="14.25" customHeight="1" x14ac:dyDescent="12.75">
      <c r="A152" s="29" t="s">
        <v>124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">
      <c r="A153" s="44" t="s">
        <v>228</v>
      </c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</row>
    <row r="154" spans="1:79" ht="12.95" customHeight="1" x14ac:dyDescent="0.2">
      <c r="A154" s="54" t="s">
        <v>19</v>
      </c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6"/>
      <c r="U154" s="27" t="s">
        <v>229</v>
      </c>
      <c r="V154" s="27"/>
      <c r="W154" s="27"/>
      <c r="X154" s="27"/>
      <c r="Y154" s="27"/>
      <c r="Z154" s="27"/>
      <c r="AA154" s="27"/>
      <c r="AB154" s="27"/>
      <c r="AC154" s="27"/>
      <c r="AD154" s="27"/>
      <c r="AE154" s="27" t="s">
        <v>232</v>
      </c>
      <c r="AF154" s="27"/>
      <c r="AG154" s="27"/>
      <c r="AH154" s="27"/>
      <c r="AI154" s="27"/>
      <c r="AJ154" s="27"/>
      <c r="AK154" s="27"/>
      <c r="AL154" s="27"/>
      <c r="AM154" s="27"/>
      <c r="AN154" s="27"/>
      <c r="AO154" s="27" t="s">
        <v>239</v>
      </c>
      <c r="AP154" s="27"/>
      <c r="AQ154" s="27"/>
      <c r="AR154" s="27"/>
      <c r="AS154" s="27"/>
      <c r="AT154" s="27"/>
      <c r="AU154" s="27"/>
      <c r="AV154" s="27"/>
      <c r="AW154" s="27"/>
      <c r="AX154" s="27"/>
      <c r="AY154" s="27" t="s">
        <v>250</v>
      </c>
      <c r="AZ154" s="27"/>
      <c r="BA154" s="27"/>
      <c r="BB154" s="27"/>
      <c r="BC154" s="27"/>
      <c r="BD154" s="27"/>
      <c r="BE154" s="27"/>
      <c r="BF154" s="27"/>
      <c r="BG154" s="27"/>
      <c r="BH154" s="27"/>
      <c r="BI154" s="27" t="s">
        <v>255</v>
      </c>
      <c r="BJ154" s="27"/>
      <c r="BK154" s="27"/>
      <c r="BL154" s="27"/>
      <c r="BM154" s="27"/>
      <c r="BN154" s="27"/>
      <c r="BO154" s="27"/>
      <c r="BP154" s="27"/>
      <c r="BQ154" s="27"/>
      <c r="BR154" s="27"/>
    </row>
    <row r="155" spans="1:79" ht="30" customHeight="1" x14ac:dyDescent="0.2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9"/>
      <c r="U155" s="27" t="s">
        <v>4</v>
      </c>
      <c r="V155" s="27"/>
      <c r="W155" s="27"/>
      <c r="X155" s="27"/>
      <c r="Y155" s="27"/>
      <c r="Z155" s="27" t="s">
        <v>3</v>
      </c>
      <c r="AA155" s="27"/>
      <c r="AB155" s="27"/>
      <c r="AC155" s="27"/>
      <c r="AD155" s="27"/>
      <c r="AE155" s="27" t="s">
        <v>4</v>
      </c>
      <c r="AF155" s="27"/>
      <c r="AG155" s="27"/>
      <c r="AH155" s="27"/>
      <c r="AI155" s="27"/>
      <c r="AJ155" s="27" t="s">
        <v>3</v>
      </c>
      <c r="AK155" s="27"/>
      <c r="AL155" s="27"/>
      <c r="AM155" s="27"/>
      <c r="AN155" s="27"/>
      <c r="AO155" s="27" t="s">
        <v>4</v>
      </c>
      <c r="AP155" s="27"/>
      <c r="AQ155" s="27"/>
      <c r="AR155" s="27"/>
      <c r="AS155" s="27"/>
      <c r="AT155" s="27" t="s">
        <v>3</v>
      </c>
      <c r="AU155" s="27"/>
      <c r="AV155" s="27"/>
      <c r="AW155" s="27"/>
      <c r="AX155" s="27"/>
      <c r="AY155" s="27" t="s">
        <v>4</v>
      </c>
      <c r="AZ155" s="27"/>
      <c r="BA155" s="27"/>
      <c r="BB155" s="27"/>
      <c r="BC155" s="27"/>
      <c r="BD155" s="27" t="s">
        <v>3</v>
      </c>
      <c r="BE155" s="27"/>
      <c r="BF155" s="27"/>
      <c r="BG155" s="27"/>
      <c r="BH155" s="27"/>
      <c r="BI155" s="27" t="s">
        <v>4</v>
      </c>
      <c r="BJ155" s="27"/>
      <c r="BK155" s="27"/>
      <c r="BL155" s="27"/>
      <c r="BM155" s="27"/>
      <c r="BN155" s="27" t="s">
        <v>3</v>
      </c>
      <c r="BO155" s="27"/>
      <c r="BP155" s="27"/>
      <c r="BQ155" s="27"/>
      <c r="BR155" s="27"/>
    </row>
    <row r="156" spans="1:79" ht="15" customHeight="1" x14ac:dyDescent="0.2">
      <c r="A156" s="36">
        <v>1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8"/>
      <c r="U156" s="27">
        <v>2</v>
      </c>
      <c r="V156" s="27"/>
      <c r="W156" s="27"/>
      <c r="X156" s="27"/>
      <c r="Y156" s="27"/>
      <c r="Z156" s="27">
        <v>3</v>
      </c>
      <c r="AA156" s="27"/>
      <c r="AB156" s="27"/>
      <c r="AC156" s="27"/>
      <c r="AD156" s="27"/>
      <c r="AE156" s="27">
        <v>4</v>
      </c>
      <c r="AF156" s="27"/>
      <c r="AG156" s="27"/>
      <c r="AH156" s="27"/>
      <c r="AI156" s="27"/>
      <c r="AJ156" s="27">
        <v>5</v>
      </c>
      <c r="AK156" s="27"/>
      <c r="AL156" s="27"/>
      <c r="AM156" s="27"/>
      <c r="AN156" s="27"/>
      <c r="AO156" s="27">
        <v>6</v>
      </c>
      <c r="AP156" s="27"/>
      <c r="AQ156" s="27"/>
      <c r="AR156" s="27"/>
      <c r="AS156" s="27"/>
      <c r="AT156" s="27">
        <v>7</v>
      </c>
      <c r="AU156" s="27"/>
      <c r="AV156" s="27"/>
      <c r="AW156" s="27"/>
      <c r="AX156" s="27"/>
      <c r="AY156" s="27">
        <v>8</v>
      </c>
      <c r="AZ156" s="27"/>
      <c r="BA156" s="27"/>
      <c r="BB156" s="27"/>
      <c r="BC156" s="27"/>
      <c r="BD156" s="27">
        <v>9</v>
      </c>
      <c r="BE156" s="27"/>
      <c r="BF156" s="27"/>
      <c r="BG156" s="27"/>
      <c r="BH156" s="27"/>
      <c r="BI156" s="27">
        <v>10</v>
      </c>
      <c r="BJ156" s="27"/>
      <c r="BK156" s="27"/>
      <c r="BL156" s="27"/>
      <c r="BM156" s="27"/>
      <c r="BN156" s="27">
        <v>11</v>
      </c>
      <c r="BO156" s="27"/>
      <c r="BP156" s="27"/>
      <c r="BQ156" s="27"/>
      <c r="BR156" s="27"/>
    </row>
    <row r="157" spans="1:79" s="1" customFormat="1" ht="15.75" hidden="1" customHeight="1" x14ac:dyDescent="0.2">
      <c r="A157" s="39" t="s">
        <v>57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1"/>
      <c r="U157" s="26" t="s">
        <v>65</v>
      </c>
      <c r="V157" s="26"/>
      <c r="W157" s="26"/>
      <c r="X157" s="26"/>
      <c r="Y157" s="26"/>
      <c r="Z157" s="30" t="s">
        <v>66</v>
      </c>
      <c r="AA157" s="30"/>
      <c r="AB157" s="30"/>
      <c r="AC157" s="30"/>
      <c r="AD157" s="30"/>
      <c r="AE157" s="26" t="s">
        <v>67</v>
      </c>
      <c r="AF157" s="26"/>
      <c r="AG157" s="26"/>
      <c r="AH157" s="26"/>
      <c r="AI157" s="26"/>
      <c r="AJ157" s="30" t="s">
        <v>68</v>
      </c>
      <c r="AK157" s="30"/>
      <c r="AL157" s="30"/>
      <c r="AM157" s="30"/>
      <c r="AN157" s="30"/>
      <c r="AO157" s="26" t="s">
        <v>58</v>
      </c>
      <c r="AP157" s="26"/>
      <c r="AQ157" s="26"/>
      <c r="AR157" s="26"/>
      <c r="AS157" s="26"/>
      <c r="AT157" s="30" t="s">
        <v>59</v>
      </c>
      <c r="AU157" s="30"/>
      <c r="AV157" s="30"/>
      <c r="AW157" s="30"/>
      <c r="AX157" s="30"/>
      <c r="AY157" s="26" t="s">
        <v>60</v>
      </c>
      <c r="AZ157" s="26"/>
      <c r="BA157" s="26"/>
      <c r="BB157" s="26"/>
      <c r="BC157" s="26"/>
      <c r="BD157" s="30" t="s">
        <v>61</v>
      </c>
      <c r="BE157" s="30"/>
      <c r="BF157" s="30"/>
      <c r="BG157" s="30"/>
      <c r="BH157" s="30"/>
      <c r="BI157" s="26" t="s">
        <v>62</v>
      </c>
      <c r="BJ157" s="26"/>
      <c r="BK157" s="26"/>
      <c r="BL157" s="26"/>
      <c r="BM157" s="26"/>
      <c r="BN157" s="30" t="s">
        <v>63</v>
      </c>
      <c r="BO157" s="30"/>
      <c r="BP157" s="30"/>
      <c r="BQ157" s="30"/>
      <c r="BR157" s="30"/>
      <c r="CA157" t="s">
        <v>41</v>
      </c>
    </row>
    <row r="158" spans="1:79" s="6" customFormat="1" ht="12.75" customHeight="1" x14ac:dyDescent="0.2">
      <c r="A158" s="100" t="s">
        <v>205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16">
        <v>0</v>
      </c>
      <c r="V158" s="116"/>
      <c r="W158" s="116"/>
      <c r="X158" s="116"/>
      <c r="Y158" s="116"/>
      <c r="Z158" s="116">
        <v>0</v>
      </c>
      <c r="AA158" s="116"/>
      <c r="AB158" s="116"/>
      <c r="AC158" s="116"/>
      <c r="AD158" s="116"/>
      <c r="AE158" s="116">
        <v>562525</v>
      </c>
      <c r="AF158" s="116"/>
      <c r="AG158" s="116"/>
      <c r="AH158" s="116"/>
      <c r="AI158" s="116"/>
      <c r="AJ158" s="116">
        <v>0</v>
      </c>
      <c r="AK158" s="116"/>
      <c r="AL158" s="116"/>
      <c r="AM158" s="116"/>
      <c r="AN158" s="116"/>
      <c r="AO158" s="116">
        <v>751621</v>
      </c>
      <c r="AP158" s="116"/>
      <c r="AQ158" s="116"/>
      <c r="AR158" s="116"/>
      <c r="AS158" s="116"/>
      <c r="AT158" s="116">
        <v>0</v>
      </c>
      <c r="AU158" s="116"/>
      <c r="AV158" s="116"/>
      <c r="AW158" s="116"/>
      <c r="AX158" s="116"/>
      <c r="AY158" s="116">
        <v>839600</v>
      </c>
      <c r="AZ158" s="116"/>
      <c r="BA158" s="116"/>
      <c r="BB158" s="116"/>
      <c r="BC158" s="116"/>
      <c r="BD158" s="116">
        <v>0</v>
      </c>
      <c r="BE158" s="116"/>
      <c r="BF158" s="116"/>
      <c r="BG158" s="116"/>
      <c r="BH158" s="116"/>
      <c r="BI158" s="116">
        <v>945400</v>
      </c>
      <c r="BJ158" s="116"/>
      <c r="BK158" s="116"/>
      <c r="BL158" s="116"/>
      <c r="BM158" s="116"/>
      <c r="BN158" s="116">
        <v>0</v>
      </c>
      <c r="BO158" s="116"/>
      <c r="BP158" s="116"/>
      <c r="BQ158" s="116"/>
      <c r="BR158" s="116"/>
      <c r="CA158" s="6" t="s">
        <v>42</v>
      </c>
    </row>
    <row r="159" spans="1:79" s="99" customFormat="1" ht="12.75" customHeight="1" x14ac:dyDescent="0.2">
      <c r="A159" s="92" t="s">
        <v>206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0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316544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418935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472400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531800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99" customFormat="1" ht="12.75" customHeight="1" x14ac:dyDescent="0.2">
      <c r="A160" s="92" t="s">
        <v>207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17">
        <v>0</v>
      </c>
      <c r="V160" s="117"/>
      <c r="W160" s="117"/>
      <c r="X160" s="117"/>
      <c r="Y160" s="117"/>
      <c r="Z160" s="117">
        <v>0</v>
      </c>
      <c r="AA160" s="117"/>
      <c r="AB160" s="117"/>
      <c r="AC160" s="117"/>
      <c r="AD160" s="117"/>
      <c r="AE160" s="117">
        <v>142603</v>
      </c>
      <c r="AF160" s="117"/>
      <c r="AG160" s="117"/>
      <c r="AH160" s="117"/>
      <c r="AI160" s="117"/>
      <c r="AJ160" s="117">
        <v>0</v>
      </c>
      <c r="AK160" s="117"/>
      <c r="AL160" s="117"/>
      <c r="AM160" s="117"/>
      <c r="AN160" s="117"/>
      <c r="AO160" s="117">
        <v>195132</v>
      </c>
      <c r="AP160" s="117"/>
      <c r="AQ160" s="117"/>
      <c r="AR160" s="117"/>
      <c r="AS160" s="117"/>
      <c r="AT160" s="117">
        <v>0</v>
      </c>
      <c r="AU160" s="117"/>
      <c r="AV160" s="117"/>
      <c r="AW160" s="117"/>
      <c r="AX160" s="117"/>
      <c r="AY160" s="117">
        <v>220000</v>
      </c>
      <c r="AZ160" s="117"/>
      <c r="BA160" s="117"/>
      <c r="BB160" s="117"/>
      <c r="BC160" s="117"/>
      <c r="BD160" s="117">
        <v>0</v>
      </c>
      <c r="BE160" s="117"/>
      <c r="BF160" s="117"/>
      <c r="BG160" s="117"/>
      <c r="BH160" s="117"/>
      <c r="BI160" s="117">
        <v>247600</v>
      </c>
      <c r="BJ160" s="117"/>
      <c r="BK160" s="117"/>
      <c r="BL160" s="117"/>
      <c r="BM160" s="117"/>
      <c r="BN160" s="117">
        <v>0</v>
      </c>
      <c r="BO160" s="117"/>
      <c r="BP160" s="117"/>
      <c r="BQ160" s="117"/>
      <c r="BR160" s="117"/>
    </row>
    <row r="161" spans="1:79" s="99" customFormat="1" ht="12.75" customHeight="1" x14ac:dyDescent="0.2">
      <c r="A161" s="92" t="s">
        <v>208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0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103378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137554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147200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166000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6" customFormat="1" ht="12.75" customHeight="1" x14ac:dyDescent="0.2">
      <c r="A162" s="100" t="s">
        <v>209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16">
        <v>0</v>
      </c>
      <c r="V162" s="116"/>
      <c r="W162" s="116"/>
      <c r="X162" s="116"/>
      <c r="Y162" s="116"/>
      <c r="Z162" s="116">
        <v>0</v>
      </c>
      <c r="AA162" s="116"/>
      <c r="AB162" s="116"/>
      <c r="AC162" s="116"/>
      <c r="AD162" s="116"/>
      <c r="AE162" s="116">
        <v>26875</v>
      </c>
      <c r="AF162" s="116"/>
      <c r="AG162" s="116"/>
      <c r="AH162" s="116"/>
      <c r="AI162" s="116"/>
      <c r="AJ162" s="116">
        <v>0</v>
      </c>
      <c r="AK162" s="116"/>
      <c r="AL162" s="116"/>
      <c r="AM162" s="116"/>
      <c r="AN162" s="116"/>
      <c r="AO162" s="116">
        <v>35179</v>
      </c>
      <c r="AP162" s="116"/>
      <c r="AQ162" s="116"/>
      <c r="AR162" s="116"/>
      <c r="AS162" s="116"/>
      <c r="AT162" s="116">
        <v>0</v>
      </c>
      <c r="AU162" s="116"/>
      <c r="AV162" s="116"/>
      <c r="AW162" s="116"/>
      <c r="AX162" s="116"/>
      <c r="AY162" s="116">
        <v>39600</v>
      </c>
      <c r="AZ162" s="116"/>
      <c r="BA162" s="116"/>
      <c r="BB162" s="116"/>
      <c r="BC162" s="116"/>
      <c r="BD162" s="116">
        <v>0</v>
      </c>
      <c r="BE162" s="116"/>
      <c r="BF162" s="116"/>
      <c r="BG162" s="116"/>
      <c r="BH162" s="116"/>
      <c r="BI162" s="116">
        <v>44500</v>
      </c>
      <c r="BJ162" s="116"/>
      <c r="BK162" s="116"/>
      <c r="BL162" s="116"/>
      <c r="BM162" s="116"/>
      <c r="BN162" s="116">
        <v>0</v>
      </c>
      <c r="BO162" s="116"/>
      <c r="BP162" s="116"/>
      <c r="BQ162" s="116"/>
      <c r="BR162" s="116"/>
    </row>
    <row r="163" spans="1:79" s="99" customFormat="1" ht="12.75" customHeight="1" x14ac:dyDescent="0.2">
      <c r="A163" s="92" t="s">
        <v>210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26875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35179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39600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44500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6" customFormat="1" ht="12.75" customHeight="1" x14ac:dyDescent="0.2">
      <c r="A164" s="100" t="s">
        <v>147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6">
        <v>0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589400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786800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879200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989900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9" customFormat="1" ht="38.25" customHeight="1" x14ac:dyDescent="0.2">
      <c r="A165" s="92" t="s">
        <v>211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 t="s">
        <v>173</v>
      </c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 t="s">
        <v>173</v>
      </c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 t="s">
        <v>173</v>
      </c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 t="s">
        <v>173</v>
      </c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 t="s">
        <v>173</v>
      </c>
      <c r="BJ165" s="117"/>
      <c r="BK165" s="117"/>
      <c r="BL165" s="117"/>
      <c r="BM165" s="117"/>
      <c r="BN165" s="117"/>
      <c r="BO165" s="117"/>
      <c r="BP165" s="117"/>
      <c r="BQ165" s="117"/>
      <c r="BR165" s="117"/>
    </row>
    <row r="168" spans="1:79" ht="14.25" customHeight="1" x14ac:dyDescent="0.2">
      <c r="A168" s="29" t="s">
        <v>125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54" t="s">
        <v>6</v>
      </c>
      <c r="B169" s="55"/>
      <c r="C169" s="55"/>
      <c r="D169" s="54" t="s">
        <v>10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27" t="s">
        <v>229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 t="s">
        <v>233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 t="s">
        <v>244</v>
      </c>
      <c r="AV169" s="27"/>
      <c r="AW169" s="27"/>
      <c r="AX169" s="27"/>
      <c r="AY169" s="27"/>
      <c r="AZ169" s="27"/>
      <c r="BA169" s="27" t="s">
        <v>251</v>
      </c>
      <c r="BB169" s="27"/>
      <c r="BC169" s="27"/>
      <c r="BD169" s="27"/>
      <c r="BE169" s="27"/>
      <c r="BF169" s="27"/>
      <c r="BG169" s="27" t="s">
        <v>260</v>
      </c>
      <c r="BH169" s="27"/>
      <c r="BI169" s="27"/>
      <c r="BJ169" s="27"/>
      <c r="BK169" s="27"/>
      <c r="BL169" s="27"/>
    </row>
    <row r="170" spans="1:79" ht="15" customHeight="1" x14ac:dyDescent="0.2">
      <c r="A170" s="71"/>
      <c r="B170" s="72"/>
      <c r="C170" s="72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3"/>
      <c r="W170" s="27" t="s">
        <v>4</v>
      </c>
      <c r="X170" s="27"/>
      <c r="Y170" s="27"/>
      <c r="Z170" s="27"/>
      <c r="AA170" s="27"/>
      <c r="AB170" s="27"/>
      <c r="AC170" s="27" t="s">
        <v>3</v>
      </c>
      <c r="AD170" s="27"/>
      <c r="AE170" s="27"/>
      <c r="AF170" s="27"/>
      <c r="AG170" s="27"/>
      <c r="AH170" s="27"/>
      <c r="AI170" s="27" t="s">
        <v>4</v>
      </c>
      <c r="AJ170" s="27"/>
      <c r="AK170" s="27"/>
      <c r="AL170" s="27"/>
      <c r="AM170" s="27"/>
      <c r="AN170" s="27"/>
      <c r="AO170" s="27" t="s">
        <v>3</v>
      </c>
      <c r="AP170" s="27"/>
      <c r="AQ170" s="27"/>
      <c r="AR170" s="27"/>
      <c r="AS170" s="27"/>
      <c r="AT170" s="27"/>
      <c r="AU170" s="74" t="s">
        <v>4</v>
      </c>
      <c r="AV170" s="74"/>
      <c r="AW170" s="74"/>
      <c r="AX170" s="74" t="s">
        <v>3</v>
      </c>
      <c r="AY170" s="74"/>
      <c r="AZ170" s="74"/>
      <c r="BA170" s="74" t="s">
        <v>4</v>
      </c>
      <c r="BB170" s="74"/>
      <c r="BC170" s="74"/>
      <c r="BD170" s="74" t="s">
        <v>3</v>
      </c>
      <c r="BE170" s="74"/>
      <c r="BF170" s="74"/>
      <c r="BG170" s="74" t="s">
        <v>4</v>
      </c>
      <c r="BH170" s="74"/>
      <c r="BI170" s="74"/>
      <c r="BJ170" s="74" t="s">
        <v>3</v>
      </c>
      <c r="BK170" s="74"/>
      <c r="BL170" s="74"/>
    </row>
    <row r="171" spans="1:79" ht="57" customHeight="1" x14ac:dyDescent="0.2">
      <c r="A171" s="57"/>
      <c r="B171" s="58"/>
      <c r="C171" s="58"/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27" t="s">
        <v>12</v>
      </c>
      <c r="X171" s="27"/>
      <c r="Y171" s="27"/>
      <c r="Z171" s="27" t="s">
        <v>11</v>
      </c>
      <c r="AA171" s="27"/>
      <c r="AB171" s="27"/>
      <c r="AC171" s="27" t="s">
        <v>12</v>
      </c>
      <c r="AD171" s="27"/>
      <c r="AE171" s="27"/>
      <c r="AF171" s="27" t="s">
        <v>11</v>
      </c>
      <c r="AG171" s="27"/>
      <c r="AH171" s="27"/>
      <c r="AI171" s="27" t="s">
        <v>12</v>
      </c>
      <c r="AJ171" s="27"/>
      <c r="AK171" s="27"/>
      <c r="AL171" s="27" t="s">
        <v>11</v>
      </c>
      <c r="AM171" s="27"/>
      <c r="AN171" s="27"/>
      <c r="AO171" s="27" t="s">
        <v>12</v>
      </c>
      <c r="AP171" s="27"/>
      <c r="AQ171" s="27"/>
      <c r="AR171" s="27" t="s">
        <v>11</v>
      </c>
      <c r="AS171" s="27"/>
      <c r="AT171" s="27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9" ht="15" customHeight="1" x14ac:dyDescent="0.2">
      <c r="A172" s="36">
        <v>1</v>
      </c>
      <c r="B172" s="37"/>
      <c r="C172" s="37"/>
      <c r="D172" s="36">
        <v>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8"/>
      <c r="W172" s="27">
        <v>3</v>
      </c>
      <c r="X172" s="27"/>
      <c r="Y172" s="27"/>
      <c r="Z172" s="27">
        <v>4</v>
      </c>
      <c r="AA172" s="27"/>
      <c r="AB172" s="27"/>
      <c r="AC172" s="27">
        <v>5</v>
      </c>
      <c r="AD172" s="27"/>
      <c r="AE172" s="27"/>
      <c r="AF172" s="27">
        <v>6</v>
      </c>
      <c r="AG172" s="27"/>
      <c r="AH172" s="27"/>
      <c r="AI172" s="27">
        <v>7</v>
      </c>
      <c r="AJ172" s="27"/>
      <c r="AK172" s="27"/>
      <c r="AL172" s="27">
        <v>8</v>
      </c>
      <c r="AM172" s="27"/>
      <c r="AN172" s="27"/>
      <c r="AO172" s="27">
        <v>9</v>
      </c>
      <c r="AP172" s="27"/>
      <c r="AQ172" s="27"/>
      <c r="AR172" s="27">
        <v>10</v>
      </c>
      <c r="AS172" s="27"/>
      <c r="AT172" s="27"/>
      <c r="AU172" s="27">
        <v>11</v>
      </c>
      <c r="AV172" s="27"/>
      <c r="AW172" s="27"/>
      <c r="AX172" s="27">
        <v>12</v>
      </c>
      <c r="AY172" s="27"/>
      <c r="AZ172" s="27"/>
      <c r="BA172" s="27">
        <v>13</v>
      </c>
      <c r="BB172" s="27"/>
      <c r="BC172" s="27"/>
      <c r="BD172" s="27">
        <v>14</v>
      </c>
      <c r="BE172" s="27"/>
      <c r="BF172" s="27"/>
      <c r="BG172" s="27">
        <v>15</v>
      </c>
      <c r="BH172" s="27"/>
      <c r="BI172" s="27"/>
      <c r="BJ172" s="27">
        <v>16</v>
      </c>
      <c r="BK172" s="27"/>
      <c r="BL172" s="27"/>
    </row>
    <row r="173" spans="1:79" s="1" customFormat="1" ht="12.75" hidden="1" customHeight="1" x14ac:dyDescent="0.2">
      <c r="A173" s="39" t="s">
        <v>69</v>
      </c>
      <c r="B173" s="40"/>
      <c r="C173" s="40"/>
      <c r="D173" s="39" t="s">
        <v>57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26" t="s">
        <v>72</v>
      </c>
      <c r="X173" s="26"/>
      <c r="Y173" s="26"/>
      <c r="Z173" s="26" t="s">
        <v>73</v>
      </c>
      <c r="AA173" s="26"/>
      <c r="AB173" s="26"/>
      <c r="AC173" s="30" t="s">
        <v>74</v>
      </c>
      <c r="AD173" s="30"/>
      <c r="AE173" s="30"/>
      <c r="AF173" s="30" t="s">
        <v>75</v>
      </c>
      <c r="AG173" s="30"/>
      <c r="AH173" s="30"/>
      <c r="AI173" s="26" t="s">
        <v>76</v>
      </c>
      <c r="AJ173" s="26"/>
      <c r="AK173" s="26"/>
      <c r="AL173" s="26" t="s">
        <v>77</v>
      </c>
      <c r="AM173" s="26"/>
      <c r="AN173" s="26"/>
      <c r="AO173" s="30" t="s">
        <v>104</v>
      </c>
      <c r="AP173" s="30"/>
      <c r="AQ173" s="30"/>
      <c r="AR173" s="30" t="s">
        <v>78</v>
      </c>
      <c r="AS173" s="30"/>
      <c r="AT173" s="30"/>
      <c r="AU173" s="26" t="s">
        <v>105</v>
      </c>
      <c r="AV173" s="26"/>
      <c r="AW173" s="26"/>
      <c r="AX173" s="30" t="s">
        <v>106</v>
      </c>
      <c r="AY173" s="30"/>
      <c r="AZ173" s="30"/>
      <c r="BA173" s="26" t="s">
        <v>107</v>
      </c>
      <c r="BB173" s="26"/>
      <c r="BC173" s="26"/>
      <c r="BD173" s="30" t="s">
        <v>108</v>
      </c>
      <c r="BE173" s="30"/>
      <c r="BF173" s="30"/>
      <c r="BG173" s="26" t="s">
        <v>109</v>
      </c>
      <c r="BH173" s="26"/>
      <c r="BI173" s="26"/>
      <c r="BJ173" s="30" t="s">
        <v>110</v>
      </c>
      <c r="BK173" s="30"/>
      <c r="BL173" s="30"/>
      <c r="CA173" s="1" t="s">
        <v>103</v>
      </c>
    </row>
    <row r="174" spans="1:79" s="99" customFormat="1" ht="12.75" customHeight="1" x14ac:dyDescent="0.2">
      <c r="A174" s="89">
        <v>1</v>
      </c>
      <c r="B174" s="90"/>
      <c r="C174" s="90"/>
      <c r="D174" s="92" t="s">
        <v>212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>
        <v>2</v>
      </c>
      <c r="X174" s="115"/>
      <c r="Y174" s="115"/>
      <c r="Z174" s="115">
        <v>2</v>
      </c>
      <c r="AA174" s="115"/>
      <c r="AB174" s="115"/>
      <c r="AC174" s="115">
        <v>0</v>
      </c>
      <c r="AD174" s="115"/>
      <c r="AE174" s="115"/>
      <c r="AF174" s="115">
        <v>0</v>
      </c>
      <c r="AG174" s="115"/>
      <c r="AH174" s="115"/>
      <c r="AI174" s="115">
        <v>2</v>
      </c>
      <c r="AJ174" s="115"/>
      <c r="AK174" s="115"/>
      <c r="AL174" s="115">
        <v>2</v>
      </c>
      <c r="AM174" s="115"/>
      <c r="AN174" s="115"/>
      <c r="AO174" s="115">
        <v>0</v>
      </c>
      <c r="AP174" s="115"/>
      <c r="AQ174" s="115"/>
      <c r="AR174" s="115">
        <v>0</v>
      </c>
      <c r="AS174" s="115"/>
      <c r="AT174" s="115"/>
      <c r="AU174" s="115">
        <v>2</v>
      </c>
      <c r="AV174" s="115"/>
      <c r="AW174" s="115"/>
      <c r="AX174" s="115">
        <v>0</v>
      </c>
      <c r="AY174" s="115"/>
      <c r="AZ174" s="115"/>
      <c r="BA174" s="115">
        <v>2</v>
      </c>
      <c r="BB174" s="115"/>
      <c r="BC174" s="115"/>
      <c r="BD174" s="115">
        <v>0</v>
      </c>
      <c r="BE174" s="115"/>
      <c r="BF174" s="115"/>
      <c r="BG174" s="115">
        <v>2</v>
      </c>
      <c r="BH174" s="115"/>
      <c r="BI174" s="115"/>
      <c r="BJ174" s="115">
        <v>0</v>
      </c>
      <c r="BK174" s="115"/>
      <c r="BL174" s="115"/>
      <c r="CA174" s="99" t="s">
        <v>43</v>
      </c>
    </row>
    <row r="175" spans="1:79" s="99" customFormat="1" ht="12.75" customHeight="1" x14ac:dyDescent="0.2">
      <c r="A175" s="89">
        <v>2</v>
      </c>
      <c r="B175" s="90"/>
      <c r="C175" s="90"/>
      <c r="D175" s="92" t="s">
        <v>213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>
        <v>1</v>
      </c>
      <c r="X175" s="115"/>
      <c r="Y175" s="115"/>
      <c r="Z175" s="115">
        <v>1</v>
      </c>
      <c r="AA175" s="115"/>
      <c r="AB175" s="115"/>
      <c r="AC175" s="115">
        <v>0</v>
      </c>
      <c r="AD175" s="115"/>
      <c r="AE175" s="115"/>
      <c r="AF175" s="115">
        <v>0</v>
      </c>
      <c r="AG175" s="115"/>
      <c r="AH175" s="115"/>
      <c r="AI175" s="115">
        <v>1</v>
      </c>
      <c r="AJ175" s="115"/>
      <c r="AK175" s="115"/>
      <c r="AL175" s="115">
        <v>1</v>
      </c>
      <c r="AM175" s="115"/>
      <c r="AN175" s="115"/>
      <c r="AO175" s="115">
        <v>0</v>
      </c>
      <c r="AP175" s="115"/>
      <c r="AQ175" s="115"/>
      <c r="AR175" s="115">
        <v>0</v>
      </c>
      <c r="AS175" s="115"/>
      <c r="AT175" s="115"/>
      <c r="AU175" s="115">
        <v>1</v>
      </c>
      <c r="AV175" s="115"/>
      <c r="AW175" s="115"/>
      <c r="AX175" s="115">
        <v>0</v>
      </c>
      <c r="AY175" s="115"/>
      <c r="AZ175" s="115"/>
      <c r="BA175" s="115">
        <v>1</v>
      </c>
      <c r="BB175" s="115"/>
      <c r="BC175" s="115"/>
      <c r="BD175" s="115">
        <v>0</v>
      </c>
      <c r="BE175" s="115"/>
      <c r="BF175" s="115"/>
      <c r="BG175" s="115">
        <v>1</v>
      </c>
      <c r="BH175" s="115"/>
      <c r="BI175" s="115"/>
      <c r="BJ175" s="115">
        <v>0</v>
      </c>
      <c r="BK175" s="115"/>
      <c r="BL175" s="115"/>
    </row>
    <row r="176" spans="1:79" s="99" customFormat="1" ht="12.75" customHeight="1" x14ac:dyDescent="0.2">
      <c r="A176" s="89">
        <v>3</v>
      </c>
      <c r="B176" s="90"/>
      <c r="C176" s="90"/>
      <c r="D176" s="92" t="s">
        <v>214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4"/>
      <c r="W176" s="115">
        <v>4</v>
      </c>
      <c r="X176" s="115"/>
      <c r="Y176" s="115"/>
      <c r="Z176" s="115">
        <v>4</v>
      </c>
      <c r="AA176" s="115"/>
      <c r="AB176" s="115"/>
      <c r="AC176" s="115">
        <v>0</v>
      </c>
      <c r="AD176" s="115"/>
      <c r="AE176" s="115"/>
      <c r="AF176" s="115">
        <v>0</v>
      </c>
      <c r="AG176" s="115"/>
      <c r="AH176" s="115"/>
      <c r="AI176" s="115">
        <v>4</v>
      </c>
      <c r="AJ176" s="115"/>
      <c r="AK176" s="115"/>
      <c r="AL176" s="115">
        <v>4</v>
      </c>
      <c r="AM176" s="115"/>
      <c r="AN176" s="115"/>
      <c r="AO176" s="115">
        <v>0</v>
      </c>
      <c r="AP176" s="115"/>
      <c r="AQ176" s="115"/>
      <c r="AR176" s="115">
        <v>0</v>
      </c>
      <c r="AS176" s="115"/>
      <c r="AT176" s="115"/>
      <c r="AU176" s="115">
        <v>4</v>
      </c>
      <c r="AV176" s="115"/>
      <c r="AW176" s="115"/>
      <c r="AX176" s="115">
        <v>0</v>
      </c>
      <c r="AY176" s="115"/>
      <c r="AZ176" s="115"/>
      <c r="BA176" s="115">
        <v>4</v>
      </c>
      <c r="BB176" s="115"/>
      <c r="BC176" s="115"/>
      <c r="BD176" s="115">
        <v>0</v>
      </c>
      <c r="BE176" s="115"/>
      <c r="BF176" s="115"/>
      <c r="BG176" s="115">
        <v>4</v>
      </c>
      <c r="BH176" s="115"/>
      <c r="BI176" s="115"/>
      <c r="BJ176" s="115">
        <v>0</v>
      </c>
      <c r="BK176" s="115"/>
      <c r="BL176" s="115"/>
    </row>
    <row r="177" spans="1:79" s="99" customFormat="1" ht="12.75" customHeight="1" x14ac:dyDescent="0.2">
      <c r="A177" s="89">
        <v>4</v>
      </c>
      <c r="B177" s="90"/>
      <c r="C177" s="90"/>
      <c r="D177" s="92" t="s">
        <v>215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>
        <v>1</v>
      </c>
      <c r="X177" s="115"/>
      <c r="Y177" s="115"/>
      <c r="Z177" s="115">
        <v>1</v>
      </c>
      <c r="AA177" s="115"/>
      <c r="AB177" s="115"/>
      <c r="AC177" s="115">
        <v>0</v>
      </c>
      <c r="AD177" s="115"/>
      <c r="AE177" s="115"/>
      <c r="AF177" s="115">
        <v>0</v>
      </c>
      <c r="AG177" s="115"/>
      <c r="AH177" s="115"/>
      <c r="AI177" s="115">
        <v>1</v>
      </c>
      <c r="AJ177" s="115"/>
      <c r="AK177" s="115"/>
      <c r="AL177" s="115">
        <v>1</v>
      </c>
      <c r="AM177" s="115"/>
      <c r="AN177" s="115"/>
      <c r="AO177" s="115">
        <v>0</v>
      </c>
      <c r="AP177" s="115"/>
      <c r="AQ177" s="115"/>
      <c r="AR177" s="115">
        <v>0</v>
      </c>
      <c r="AS177" s="115"/>
      <c r="AT177" s="115"/>
      <c r="AU177" s="115">
        <v>1</v>
      </c>
      <c r="AV177" s="115"/>
      <c r="AW177" s="115"/>
      <c r="AX177" s="115">
        <v>0</v>
      </c>
      <c r="AY177" s="115"/>
      <c r="AZ177" s="115"/>
      <c r="BA177" s="115">
        <v>1</v>
      </c>
      <c r="BB177" s="115"/>
      <c r="BC177" s="115"/>
      <c r="BD177" s="115">
        <v>0</v>
      </c>
      <c r="BE177" s="115"/>
      <c r="BF177" s="115"/>
      <c r="BG177" s="115">
        <v>1</v>
      </c>
      <c r="BH177" s="115"/>
      <c r="BI177" s="115"/>
      <c r="BJ177" s="115">
        <v>0</v>
      </c>
      <c r="BK177" s="115"/>
      <c r="BL177" s="115"/>
    </row>
    <row r="178" spans="1:79" s="6" customFormat="1" ht="12.75" customHeight="1" x14ac:dyDescent="0.2">
      <c r="A178" s="86">
        <v>5</v>
      </c>
      <c r="B178" s="87"/>
      <c r="C178" s="87"/>
      <c r="D178" s="100" t="s">
        <v>216</v>
      </c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2"/>
      <c r="W178" s="112">
        <v>8</v>
      </c>
      <c r="X178" s="112"/>
      <c r="Y178" s="112"/>
      <c r="Z178" s="112">
        <v>8</v>
      </c>
      <c r="AA178" s="112"/>
      <c r="AB178" s="112"/>
      <c r="AC178" s="112">
        <v>0</v>
      </c>
      <c r="AD178" s="112"/>
      <c r="AE178" s="112"/>
      <c r="AF178" s="112">
        <v>0</v>
      </c>
      <c r="AG178" s="112"/>
      <c r="AH178" s="112"/>
      <c r="AI178" s="112">
        <v>8</v>
      </c>
      <c r="AJ178" s="112"/>
      <c r="AK178" s="112"/>
      <c r="AL178" s="112">
        <v>8</v>
      </c>
      <c r="AM178" s="112"/>
      <c r="AN178" s="112"/>
      <c r="AO178" s="112">
        <v>0</v>
      </c>
      <c r="AP178" s="112"/>
      <c r="AQ178" s="112"/>
      <c r="AR178" s="112">
        <v>0</v>
      </c>
      <c r="AS178" s="112"/>
      <c r="AT178" s="112"/>
      <c r="AU178" s="112">
        <v>8</v>
      </c>
      <c r="AV178" s="112"/>
      <c r="AW178" s="112"/>
      <c r="AX178" s="112">
        <v>0</v>
      </c>
      <c r="AY178" s="112"/>
      <c r="AZ178" s="112"/>
      <c r="BA178" s="112">
        <v>8</v>
      </c>
      <c r="BB178" s="112"/>
      <c r="BC178" s="112"/>
      <c r="BD178" s="112">
        <v>0</v>
      </c>
      <c r="BE178" s="112"/>
      <c r="BF178" s="112"/>
      <c r="BG178" s="112">
        <v>8</v>
      </c>
      <c r="BH178" s="112"/>
      <c r="BI178" s="112"/>
      <c r="BJ178" s="112">
        <v>0</v>
      </c>
      <c r="BK178" s="112"/>
      <c r="BL178" s="112"/>
    </row>
    <row r="179" spans="1:79" s="99" customFormat="1" ht="25.5" customHeight="1" x14ac:dyDescent="0.2">
      <c r="A179" s="89">
        <v>6</v>
      </c>
      <c r="B179" s="90"/>
      <c r="C179" s="90"/>
      <c r="D179" s="92" t="s">
        <v>217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4"/>
      <c r="W179" s="115" t="s">
        <v>173</v>
      </c>
      <c r="X179" s="115"/>
      <c r="Y179" s="115"/>
      <c r="Z179" s="115" t="s">
        <v>173</v>
      </c>
      <c r="AA179" s="115"/>
      <c r="AB179" s="115"/>
      <c r="AC179" s="115"/>
      <c r="AD179" s="115"/>
      <c r="AE179" s="115"/>
      <c r="AF179" s="115"/>
      <c r="AG179" s="115"/>
      <c r="AH179" s="115"/>
      <c r="AI179" s="115" t="s">
        <v>173</v>
      </c>
      <c r="AJ179" s="115"/>
      <c r="AK179" s="115"/>
      <c r="AL179" s="115" t="s">
        <v>173</v>
      </c>
      <c r="AM179" s="115"/>
      <c r="AN179" s="115"/>
      <c r="AO179" s="115"/>
      <c r="AP179" s="115"/>
      <c r="AQ179" s="115"/>
      <c r="AR179" s="115"/>
      <c r="AS179" s="115"/>
      <c r="AT179" s="115"/>
      <c r="AU179" s="115" t="s">
        <v>173</v>
      </c>
      <c r="AV179" s="115"/>
      <c r="AW179" s="115"/>
      <c r="AX179" s="115"/>
      <c r="AY179" s="115"/>
      <c r="AZ179" s="115"/>
      <c r="BA179" s="115" t="s">
        <v>173</v>
      </c>
      <c r="BB179" s="115"/>
      <c r="BC179" s="115"/>
      <c r="BD179" s="115"/>
      <c r="BE179" s="115"/>
      <c r="BF179" s="115"/>
      <c r="BG179" s="115" t="s">
        <v>173</v>
      </c>
      <c r="BH179" s="115"/>
      <c r="BI179" s="115"/>
      <c r="BJ179" s="115"/>
      <c r="BK179" s="115"/>
      <c r="BL179" s="115"/>
    </row>
    <row r="182" spans="1:79" ht="14.25" customHeight="1" x14ac:dyDescent="12.75">
      <c r="A182" s="29" t="s">
        <v>153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4.25" customHeight="1" x14ac:dyDescent="0.2">
      <c r="A183" s="29" t="s">
        <v>245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</row>
    <row r="184" spans="1:79" ht="15" customHeight="1" x14ac:dyDescent="0.2">
      <c r="A184" s="31" t="s">
        <v>228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1:79" ht="15" customHeight="1" x14ac:dyDescent="0.2">
      <c r="A185" s="27" t="s">
        <v>6</v>
      </c>
      <c r="B185" s="27"/>
      <c r="C185" s="27"/>
      <c r="D185" s="27"/>
      <c r="E185" s="27"/>
      <c r="F185" s="27"/>
      <c r="G185" s="27" t="s">
        <v>126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 t="s">
        <v>13</v>
      </c>
      <c r="U185" s="27"/>
      <c r="V185" s="27"/>
      <c r="W185" s="27"/>
      <c r="X185" s="27"/>
      <c r="Y185" s="27"/>
      <c r="Z185" s="27"/>
      <c r="AA185" s="36" t="s">
        <v>229</v>
      </c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7"/>
      <c r="AP185" s="36" t="s">
        <v>232</v>
      </c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8"/>
      <c r="BE185" s="36" t="s">
        <v>239</v>
      </c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8"/>
    </row>
    <row r="186" spans="1:79" ht="32.1" customHeight="1" x14ac:dyDescent="12.7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 t="s">
        <v>4</v>
      </c>
      <c r="AB186" s="27"/>
      <c r="AC186" s="27"/>
      <c r="AD186" s="27"/>
      <c r="AE186" s="27"/>
      <c r="AF186" s="27" t="s">
        <v>3</v>
      </c>
      <c r="AG186" s="27"/>
      <c r="AH186" s="27"/>
      <c r="AI186" s="27"/>
      <c r="AJ186" s="27"/>
      <c r="AK186" s="27" t="s">
        <v>89</v>
      </c>
      <c r="AL186" s="27"/>
      <c r="AM186" s="27"/>
      <c r="AN186" s="27"/>
      <c r="AO186" s="27"/>
      <c r="AP186" s="27" t="s">
        <v>4</v>
      </c>
      <c r="AQ186" s="27"/>
      <c r="AR186" s="27"/>
      <c r="AS186" s="27"/>
      <c r="AT186" s="27"/>
      <c r="AU186" s="27" t="s">
        <v>3</v>
      </c>
      <c r="AV186" s="27"/>
      <c r="AW186" s="27"/>
      <c r="AX186" s="27"/>
      <c r="AY186" s="27"/>
      <c r="AZ186" s="27" t="s">
        <v>96</v>
      </c>
      <c r="BA186" s="27"/>
      <c r="BB186" s="27"/>
      <c r="BC186" s="27"/>
      <c r="BD186" s="27"/>
      <c r="BE186" s="27" t="s">
        <v>4</v>
      </c>
      <c r="BF186" s="27"/>
      <c r="BG186" s="27"/>
      <c r="BH186" s="27"/>
      <c r="BI186" s="27"/>
      <c r="BJ186" s="27" t="s">
        <v>3</v>
      </c>
      <c r="BK186" s="27"/>
      <c r="BL186" s="27"/>
      <c r="BM186" s="27"/>
      <c r="BN186" s="27"/>
      <c r="BO186" s="27" t="s">
        <v>127</v>
      </c>
      <c r="BP186" s="27"/>
      <c r="BQ186" s="27"/>
      <c r="BR186" s="27"/>
      <c r="BS186" s="27"/>
    </row>
    <row r="187" spans="1:79" ht="15" customHeight="1" x14ac:dyDescent="0.2">
      <c r="A187" s="27">
        <v>1</v>
      </c>
      <c r="B187" s="27"/>
      <c r="C187" s="27"/>
      <c r="D187" s="27"/>
      <c r="E187" s="27"/>
      <c r="F187" s="27"/>
      <c r="G187" s="27">
        <v>2</v>
      </c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>
        <v>3</v>
      </c>
      <c r="U187" s="27"/>
      <c r="V187" s="27"/>
      <c r="W187" s="27"/>
      <c r="X187" s="27"/>
      <c r="Y187" s="27"/>
      <c r="Z187" s="27"/>
      <c r="AA187" s="27">
        <v>4</v>
      </c>
      <c r="AB187" s="27"/>
      <c r="AC187" s="27"/>
      <c r="AD187" s="27"/>
      <c r="AE187" s="27"/>
      <c r="AF187" s="27">
        <v>5</v>
      </c>
      <c r="AG187" s="27"/>
      <c r="AH187" s="27"/>
      <c r="AI187" s="27"/>
      <c r="AJ187" s="27"/>
      <c r="AK187" s="27">
        <v>6</v>
      </c>
      <c r="AL187" s="27"/>
      <c r="AM187" s="27"/>
      <c r="AN187" s="27"/>
      <c r="AO187" s="27"/>
      <c r="AP187" s="27">
        <v>7</v>
      </c>
      <c r="AQ187" s="27"/>
      <c r="AR187" s="27"/>
      <c r="AS187" s="27"/>
      <c r="AT187" s="27"/>
      <c r="AU187" s="27">
        <v>8</v>
      </c>
      <c r="AV187" s="27"/>
      <c r="AW187" s="27"/>
      <c r="AX187" s="27"/>
      <c r="AY187" s="27"/>
      <c r="AZ187" s="27">
        <v>9</v>
      </c>
      <c r="BA187" s="27"/>
      <c r="BB187" s="27"/>
      <c r="BC187" s="27"/>
      <c r="BD187" s="27"/>
      <c r="BE187" s="27">
        <v>10</v>
      </c>
      <c r="BF187" s="27"/>
      <c r="BG187" s="27"/>
      <c r="BH187" s="27"/>
      <c r="BI187" s="27"/>
      <c r="BJ187" s="27">
        <v>11</v>
      </c>
      <c r="BK187" s="27"/>
      <c r="BL187" s="27"/>
      <c r="BM187" s="27"/>
      <c r="BN187" s="27"/>
      <c r="BO187" s="27">
        <v>12</v>
      </c>
      <c r="BP187" s="27"/>
      <c r="BQ187" s="27"/>
      <c r="BR187" s="27"/>
      <c r="BS187" s="27"/>
    </row>
    <row r="188" spans="1:79" s="1" customFormat="1" ht="15" hidden="1" customHeight="1" x14ac:dyDescent="0.2">
      <c r="A188" s="26" t="s">
        <v>69</v>
      </c>
      <c r="B188" s="26"/>
      <c r="C188" s="26"/>
      <c r="D188" s="26"/>
      <c r="E188" s="26"/>
      <c r="F188" s="26"/>
      <c r="G188" s="61" t="s">
        <v>57</v>
      </c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 t="s">
        <v>79</v>
      </c>
      <c r="U188" s="61"/>
      <c r="V188" s="61"/>
      <c r="W188" s="61"/>
      <c r="X188" s="61"/>
      <c r="Y188" s="61"/>
      <c r="Z188" s="61"/>
      <c r="AA188" s="30" t="s">
        <v>65</v>
      </c>
      <c r="AB188" s="30"/>
      <c r="AC188" s="30"/>
      <c r="AD188" s="30"/>
      <c r="AE188" s="30"/>
      <c r="AF188" s="30" t="s">
        <v>66</v>
      </c>
      <c r="AG188" s="30"/>
      <c r="AH188" s="30"/>
      <c r="AI188" s="30"/>
      <c r="AJ188" s="30"/>
      <c r="AK188" s="50" t="s">
        <v>122</v>
      </c>
      <c r="AL188" s="50"/>
      <c r="AM188" s="50"/>
      <c r="AN188" s="50"/>
      <c r="AO188" s="50"/>
      <c r="AP188" s="30" t="s">
        <v>67</v>
      </c>
      <c r="AQ188" s="30"/>
      <c r="AR188" s="30"/>
      <c r="AS188" s="30"/>
      <c r="AT188" s="30"/>
      <c r="AU188" s="30" t="s">
        <v>68</v>
      </c>
      <c r="AV188" s="30"/>
      <c r="AW188" s="30"/>
      <c r="AX188" s="30"/>
      <c r="AY188" s="30"/>
      <c r="AZ188" s="50" t="s">
        <v>122</v>
      </c>
      <c r="BA188" s="50"/>
      <c r="BB188" s="50"/>
      <c r="BC188" s="50"/>
      <c r="BD188" s="50"/>
      <c r="BE188" s="30" t="s">
        <v>58</v>
      </c>
      <c r="BF188" s="30"/>
      <c r="BG188" s="30"/>
      <c r="BH188" s="30"/>
      <c r="BI188" s="30"/>
      <c r="BJ188" s="30" t="s">
        <v>59</v>
      </c>
      <c r="BK188" s="30"/>
      <c r="BL188" s="30"/>
      <c r="BM188" s="30"/>
      <c r="BN188" s="30"/>
      <c r="BO188" s="50" t="s">
        <v>122</v>
      </c>
      <c r="BP188" s="50"/>
      <c r="BQ188" s="50"/>
      <c r="BR188" s="50"/>
      <c r="BS188" s="50"/>
      <c r="CA188" s="1" t="s">
        <v>44</v>
      </c>
    </row>
    <row r="189" spans="1:79" s="99" customFormat="1" ht="101.25" customHeight="1" x14ac:dyDescent="0.2">
      <c r="A189" s="110">
        <v>1</v>
      </c>
      <c r="B189" s="110"/>
      <c r="C189" s="110"/>
      <c r="D189" s="110"/>
      <c r="E189" s="110"/>
      <c r="F189" s="110"/>
      <c r="G189" s="92" t="s">
        <v>185</v>
      </c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4"/>
      <c r="T189" s="118" t="s">
        <v>218</v>
      </c>
      <c r="U189" s="93"/>
      <c r="V189" s="93"/>
      <c r="W189" s="93"/>
      <c r="X189" s="93"/>
      <c r="Y189" s="93"/>
      <c r="Z189" s="94"/>
      <c r="AA189" s="117">
        <v>0</v>
      </c>
      <c r="AB189" s="117"/>
      <c r="AC189" s="117"/>
      <c r="AD189" s="117"/>
      <c r="AE189" s="117"/>
      <c r="AF189" s="117">
        <v>0</v>
      </c>
      <c r="AG189" s="117"/>
      <c r="AH189" s="117"/>
      <c r="AI189" s="117"/>
      <c r="AJ189" s="117"/>
      <c r="AK189" s="117">
        <f>IF(ISNUMBER(AA189),AA189,0)+IF(ISNUMBER(AF189),AF189,0)</f>
        <v>0</v>
      </c>
      <c r="AL189" s="117"/>
      <c r="AM189" s="117"/>
      <c r="AN189" s="117"/>
      <c r="AO189" s="117"/>
      <c r="AP189" s="117">
        <v>89160</v>
      </c>
      <c r="AQ189" s="117"/>
      <c r="AR189" s="117"/>
      <c r="AS189" s="117"/>
      <c r="AT189" s="117"/>
      <c r="AU189" s="117">
        <v>0</v>
      </c>
      <c r="AV189" s="117"/>
      <c r="AW189" s="117"/>
      <c r="AX189" s="117"/>
      <c r="AY189" s="117"/>
      <c r="AZ189" s="117">
        <f>IF(ISNUMBER(AP189),AP189,0)+IF(ISNUMBER(AU189),AU189,0)</f>
        <v>89160</v>
      </c>
      <c r="BA189" s="117"/>
      <c r="BB189" s="117"/>
      <c r="BC189" s="117"/>
      <c r="BD189" s="117"/>
      <c r="BE189" s="117">
        <v>0</v>
      </c>
      <c r="BF189" s="117"/>
      <c r="BG189" s="117"/>
      <c r="BH189" s="117"/>
      <c r="BI189" s="117"/>
      <c r="BJ189" s="117">
        <v>0</v>
      </c>
      <c r="BK189" s="117"/>
      <c r="BL189" s="117"/>
      <c r="BM189" s="117"/>
      <c r="BN189" s="117"/>
      <c r="BO189" s="117">
        <f>IF(ISNUMBER(BE189),BE189,0)+IF(ISNUMBER(BJ189),BJ189,0)</f>
        <v>0</v>
      </c>
      <c r="BP189" s="117"/>
      <c r="BQ189" s="117"/>
      <c r="BR189" s="117"/>
      <c r="BS189" s="117"/>
      <c r="CA189" s="99" t="s">
        <v>45</v>
      </c>
    </row>
    <row r="190" spans="1:79" s="6" customFormat="1" ht="12.75" customHeight="1" x14ac:dyDescent="0.2">
      <c r="A190" s="85"/>
      <c r="B190" s="85"/>
      <c r="C190" s="85"/>
      <c r="D190" s="85"/>
      <c r="E190" s="85"/>
      <c r="F190" s="85"/>
      <c r="G190" s="100" t="s">
        <v>147</v>
      </c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2"/>
      <c r="T190" s="119"/>
      <c r="U190" s="101"/>
      <c r="V190" s="101"/>
      <c r="W190" s="101"/>
      <c r="X190" s="101"/>
      <c r="Y190" s="101"/>
      <c r="Z190" s="102"/>
      <c r="AA190" s="116">
        <v>0</v>
      </c>
      <c r="AB190" s="116"/>
      <c r="AC190" s="116"/>
      <c r="AD190" s="116"/>
      <c r="AE190" s="116"/>
      <c r="AF190" s="116">
        <v>0</v>
      </c>
      <c r="AG190" s="116"/>
      <c r="AH190" s="116"/>
      <c r="AI190" s="116"/>
      <c r="AJ190" s="116"/>
      <c r="AK190" s="116">
        <f>IF(ISNUMBER(AA190),AA190,0)+IF(ISNUMBER(AF190),AF190,0)</f>
        <v>0</v>
      </c>
      <c r="AL190" s="116"/>
      <c r="AM190" s="116"/>
      <c r="AN190" s="116"/>
      <c r="AO190" s="116"/>
      <c r="AP190" s="116">
        <v>89160</v>
      </c>
      <c r="AQ190" s="116"/>
      <c r="AR190" s="116"/>
      <c r="AS190" s="116"/>
      <c r="AT190" s="116"/>
      <c r="AU190" s="116">
        <v>0</v>
      </c>
      <c r="AV190" s="116"/>
      <c r="AW190" s="116"/>
      <c r="AX190" s="116"/>
      <c r="AY190" s="116"/>
      <c r="AZ190" s="116">
        <f>IF(ISNUMBER(AP190),AP190,0)+IF(ISNUMBER(AU190),AU190,0)</f>
        <v>89160</v>
      </c>
      <c r="BA190" s="116"/>
      <c r="BB190" s="116"/>
      <c r="BC190" s="116"/>
      <c r="BD190" s="116"/>
      <c r="BE190" s="116">
        <v>0</v>
      </c>
      <c r="BF190" s="116"/>
      <c r="BG190" s="116"/>
      <c r="BH190" s="116"/>
      <c r="BI190" s="116"/>
      <c r="BJ190" s="116">
        <v>0</v>
      </c>
      <c r="BK190" s="116"/>
      <c r="BL190" s="116"/>
      <c r="BM190" s="116"/>
      <c r="BN190" s="116"/>
      <c r="BO190" s="116">
        <f>IF(ISNUMBER(BE190),BE190,0)+IF(ISNUMBER(BJ190),BJ190,0)</f>
        <v>0</v>
      </c>
      <c r="BP190" s="116"/>
      <c r="BQ190" s="116"/>
      <c r="BR190" s="116"/>
      <c r="BS190" s="116"/>
    </row>
    <row r="192" spans="1:79" ht="13.5" customHeight="1" x14ac:dyDescent="0.2">
      <c r="A192" s="29" t="s">
        <v>261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44" t="s">
        <v>228</v>
      </c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</row>
    <row r="194" spans="1:79" ht="15" customHeight="1" x14ac:dyDescent="0.2">
      <c r="A194" s="27" t="s">
        <v>6</v>
      </c>
      <c r="B194" s="27"/>
      <c r="C194" s="27"/>
      <c r="D194" s="27"/>
      <c r="E194" s="27"/>
      <c r="F194" s="27"/>
      <c r="G194" s="27" t="s">
        <v>126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13</v>
      </c>
      <c r="U194" s="27"/>
      <c r="V194" s="27"/>
      <c r="W194" s="27"/>
      <c r="X194" s="27"/>
      <c r="Y194" s="27"/>
      <c r="Z194" s="27"/>
      <c r="AA194" s="36" t="s">
        <v>250</v>
      </c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7"/>
      <c r="AP194" s="36" t="s">
        <v>255</v>
      </c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8"/>
    </row>
    <row r="195" spans="1:79" ht="32.1" customHeight="1" x14ac:dyDescent="0.2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 t="s">
        <v>4</v>
      </c>
      <c r="AB195" s="27"/>
      <c r="AC195" s="27"/>
      <c r="AD195" s="27"/>
      <c r="AE195" s="27"/>
      <c r="AF195" s="27" t="s">
        <v>3</v>
      </c>
      <c r="AG195" s="27"/>
      <c r="AH195" s="27"/>
      <c r="AI195" s="27"/>
      <c r="AJ195" s="27"/>
      <c r="AK195" s="27" t="s">
        <v>89</v>
      </c>
      <c r="AL195" s="27"/>
      <c r="AM195" s="27"/>
      <c r="AN195" s="27"/>
      <c r="AO195" s="27"/>
      <c r="AP195" s="27" t="s">
        <v>4</v>
      </c>
      <c r="AQ195" s="27"/>
      <c r="AR195" s="27"/>
      <c r="AS195" s="27"/>
      <c r="AT195" s="27"/>
      <c r="AU195" s="27" t="s">
        <v>3</v>
      </c>
      <c r="AV195" s="27"/>
      <c r="AW195" s="27"/>
      <c r="AX195" s="27"/>
      <c r="AY195" s="27"/>
      <c r="AZ195" s="27" t="s">
        <v>96</v>
      </c>
      <c r="BA195" s="27"/>
      <c r="BB195" s="27"/>
      <c r="BC195" s="27"/>
      <c r="BD195" s="27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/>
      <c r="AA196" s="27">
        <v>4</v>
      </c>
      <c r="AB196" s="27"/>
      <c r="AC196" s="27"/>
      <c r="AD196" s="27"/>
      <c r="AE196" s="27"/>
      <c r="AF196" s="27">
        <v>5</v>
      </c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>
        <v>7</v>
      </c>
      <c r="AQ196" s="27"/>
      <c r="AR196" s="27"/>
      <c r="AS196" s="27"/>
      <c r="AT196" s="27"/>
      <c r="AU196" s="27">
        <v>8</v>
      </c>
      <c r="AV196" s="27"/>
      <c r="AW196" s="27"/>
      <c r="AX196" s="27"/>
      <c r="AY196" s="27"/>
      <c r="AZ196" s="27">
        <v>9</v>
      </c>
      <c r="BA196" s="27"/>
      <c r="BB196" s="27"/>
      <c r="BC196" s="27"/>
      <c r="BD196" s="27"/>
    </row>
    <row r="197" spans="1:79" s="1" customFormat="1" ht="12" hidden="1" customHeight="1" x14ac:dyDescent="0.2">
      <c r="A197" s="26" t="s">
        <v>69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 t="s">
        <v>79</v>
      </c>
      <c r="U197" s="61"/>
      <c r="V197" s="61"/>
      <c r="W197" s="61"/>
      <c r="X197" s="61"/>
      <c r="Y197" s="61"/>
      <c r="Z197" s="61"/>
      <c r="AA197" s="30" t="s">
        <v>60</v>
      </c>
      <c r="AB197" s="30"/>
      <c r="AC197" s="30"/>
      <c r="AD197" s="30"/>
      <c r="AE197" s="30"/>
      <c r="AF197" s="30" t="s">
        <v>61</v>
      </c>
      <c r="AG197" s="30"/>
      <c r="AH197" s="30"/>
      <c r="AI197" s="30"/>
      <c r="AJ197" s="30"/>
      <c r="AK197" s="50" t="s">
        <v>122</v>
      </c>
      <c r="AL197" s="50"/>
      <c r="AM197" s="50"/>
      <c r="AN197" s="50"/>
      <c r="AO197" s="50"/>
      <c r="AP197" s="30" t="s">
        <v>62</v>
      </c>
      <c r="AQ197" s="30"/>
      <c r="AR197" s="30"/>
      <c r="AS197" s="30"/>
      <c r="AT197" s="30"/>
      <c r="AU197" s="30" t="s">
        <v>63</v>
      </c>
      <c r="AV197" s="30"/>
      <c r="AW197" s="30"/>
      <c r="AX197" s="30"/>
      <c r="AY197" s="30"/>
      <c r="AZ197" s="50" t="s">
        <v>122</v>
      </c>
      <c r="BA197" s="50"/>
      <c r="BB197" s="50"/>
      <c r="BC197" s="50"/>
      <c r="BD197" s="50"/>
      <c r="CA197" s="1" t="s">
        <v>46</v>
      </c>
    </row>
    <row r="198" spans="1:79" s="99" customFormat="1" ht="101.25" customHeight="1" x14ac:dyDescent="0.2">
      <c r="A198" s="110">
        <v>1</v>
      </c>
      <c r="B198" s="110"/>
      <c r="C198" s="110"/>
      <c r="D198" s="110"/>
      <c r="E198" s="110"/>
      <c r="F198" s="110"/>
      <c r="G198" s="92" t="s">
        <v>185</v>
      </c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4"/>
      <c r="T198" s="118" t="s">
        <v>218</v>
      </c>
      <c r="U198" s="93"/>
      <c r="V198" s="93"/>
      <c r="W198" s="93"/>
      <c r="X198" s="93"/>
      <c r="Y198" s="93"/>
      <c r="Z198" s="94"/>
      <c r="AA198" s="117">
        <v>0</v>
      </c>
      <c r="AB198" s="117"/>
      <c r="AC198" s="117"/>
      <c r="AD198" s="117"/>
      <c r="AE198" s="117"/>
      <c r="AF198" s="117">
        <v>0</v>
      </c>
      <c r="AG198" s="117"/>
      <c r="AH198" s="117"/>
      <c r="AI198" s="117"/>
      <c r="AJ198" s="117"/>
      <c r="AK198" s="117">
        <f>IF(ISNUMBER(AA198),AA198,0)+IF(ISNUMBER(AF198),AF198,0)</f>
        <v>0</v>
      </c>
      <c r="AL198" s="117"/>
      <c r="AM198" s="117"/>
      <c r="AN198" s="117"/>
      <c r="AO198" s="117"/>
      <c r="AP198" s="117">
        <v>0</v>
      </c>
      <c r="AQ198" s="117"/>
      <c r="AR198" s="117"/>
      <c r="AS198" s="117"/>
      <c r="AT198" s="117"/>
      <c r="AU198" s="117">
        <v>0</v>
      </c>
      <c r="AV198" s="117"/>
      <c r="AW198" s="117"/>
      <c r="AX198" s="117"/>
      <c r="AY198" s="117"/>
      <c r="AZ198" s="117">
        <f>IF(ISNUMBER(AP198),AP198,0)+IF(ISNUMBER(AU198),AU198,0)</f>
        <v>0</v>
      </c>
      <c r="BA198" s="117"/>
      <c r="BB198" s="117"/>
      <c r="BC198" s="117"/>
      <c r="BD198" s="117"/>
      <c r="CA198" s="99" t="s">
        <v>47</v>
      </c>
    </row>
    <row r="199" spans="1:79" s="6" customFormat="1" x14ac:dyDescent="0.2">
      <c r="A199" s="85"/>
      <c r="B199" s="85"/>
      <c r="C199" s="85"/>
      <c r="D199" s="85"/>
      <c r="E199" s="85"/>
      <c r="F199" s="85"/>
      <c r="G199" s="100" t="s">
        <v>147</v>
      </c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2"/>
      <c r="T199" s="119"/>
      <c r="U199" s="101"/>
      <c r="V199" s="101"/>
      <c r="W199" s="101"/>
      <c r="X199" s="101"/>
      <c r="Y199" s="101"/>
      <c r="Z199" s="102"/>
      <c r="AA199" s="116">
        <v>0</v>
      </c>
      <c r="AB199" s="116"/>
      <c r="AC199" s="116"/>
      <c r="AD199" s="116"/>
      <c r="AE199" s="116"/>
      <c r="AF199" s="116">
        <v>0</v>
      </c>
      <c r="AG199" s="116"/>
      <c r="AH199" s="116"/>
      <c r="AI199" s="116"/>
      <c r="AJ199" s="116"/>
      <c r="AK199" s="116">
        <f>IF(ISNUMBER(AA199),AA199,0)+IF(ISNUMBER(AF199),AF199,0)</f>
        <v>0</v>
      </c>
      <c r="AL199" s="116"/>
      <c r="AM199" s="116"/>
      <c r="AN199" s="116"/>
      <c r="AO199" s="116"/>
      <c r="AP199" s="116">
        <v>0</v>
      </c>
      <c r="AQ199" s="116"/>
      <c r="AR199" s="116"/>
      <c r="AS199" s="116"/>
      <c r="AT199" s="116"/>
      <c r="AU199" s="116">
        <v>0</v>
      </c>
      <c r="AV199" s="116"/>
      <c r="AW199" s="116"/>
      <c r="AX199" s="116"/>
      <c r="AY199" s="116"/>
      <c r="AZ199" s="116">
        <f>IF(ISNUMBER(AP199),AP199,0)+IF(ISNUMBER(AU199),AU199,0)</f>
        <v>0</v>
      </c>
      <c r="BA199" s="116"/>
      <c r="BB199" s="116"/>
      <c r="BC199" s="116"/>
      <c r="BD199" s="116"/>
    </row>
    <row r="202" spans="1:79" ht="14.25" customHeight="1" x14ac:dyDescent="0.2">
      <c r="A202" s="29" t="s">
        <v>262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 x14ac:dyDescent="0.2">
      <c r="A203" s="44" t="s">
        <v>228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</row>
    <row r="204" spans="1:79" ht="23.1" customHeight="1" x14ac:dyDescent="0.2">
      <c r="A204" s="27" t="s">
        <v>128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54" t="s">
        <v>129</v>
      </c>
      <c r="O204" s="55"/>
      <c r="P204" s="55"/>
      <c r="Q204" s="55"/>
      <c r="R204" s="55"/>
      <c r="S204" s="55"/>
      <c r="T204" s="55"/>
      <c r="U204" s="56"/>
      <c r="V204" s="54" t="s">
        <v>130</v>
      </c>
      <c r="W204" s="55"/>
      <c r="X204" s="55"/>
      <c r="Y204" s="55"/>
      <c r="Z204" s="56"/>
      <c r="AA204" s="27" t="s">
        <v>229</v>
      </c>
      <c r="AB204" s="27"/>
      <c r="AC204" s="27"/>
      <c r="AD204" s="27"/>
      <c r="AE204" s="27"/>
      <c r="AF204" s="27"/>
      <c r="AG204" s="27"/>
      <c r="AH204" s="27"/>
      <c r="AI204" s="27"/>
      <c r="AJ204" s="27" t="s">
        <v>232</v>
      </c>
      <c r="AK204" s="27"/>
      <c r="AL204" s="27"/>
      <c r="AM204" s="27"/>
      <c r="AN204" s="27"/>
      <c r="AO204" s="27"/>
      <c r="AP204" s="27"/>
      <c r="AQ204" s="27"/>
      <c r="AR204" s="27"/>
      <c r="AS204" s="27" t="s">
        <v>239</v>
      </c>
      <c r="AT204" s="27"/>
      <c r="AU204" s="27"/>
      <c r="AV204" s="27"/>
      <c r="AW204" s="27"/>
      <c r="AX204" s="27"/>
      <c r="AY204" s="27"/>
      <c r="AZ204" s="27"/>
      <c r="BA204" s="27"/>
      <c r="BB204" s="27" t="s">
        <v>250</v>
      </c>
      <c r="BC204" s="27"/>
      <c r="BD204" s="27"/>
      <c r="BE204" s="27"/>
      <c r="BF204" s="27"/>
      <c r="BG204" s="27"/>
      <c r="BH204" s="27"/>
      <c r="BI204" s="27"/>
      <c r="BJ204" s="27"/>
      <c r="BK204" s="27" t="s">
        <v>255</v>
      </c>
      <c r="BL204" s="27"/>
      <c r="BM204" s="27"/>
      <c r="BN204" s="27"/>
      <c r="BO204" s="27"/>
      <c r="BP204" s="27"/>
      <c r="BQ204" s="27"/>
      <c r="BR204" s="27"/>
      <c r="BS204" s="27"/>
    </row>
    <row r="205" spans="1:79" ht="95.25" customHeight="1" x14ac:dyDescent="0.2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57"/>
      <c r="O205" s="58"/>
      <c r="P205" s="58"/>
      <c r="Q205" s="58"/>
      <c r="R205" s="58"/>
      <c r="S205" s="58"/>
      <c r="T205" s="58"/>
      <c r="U205" s="59"/>
      <c r="V205" s="57"/>
      <c r="W205" s="58"/>
      <c r="X205" s="58"/>
      <c r="Y205" s="58"/>
      <c r="Z205" s="59"/>
      <c r="AA205" s="74" t="s">
        <v>133</v>
      </c>
      <c r="AB205" s="74"/>
      <c r="AC205" s="74"/>
      <c r="AD205" s="74"/>
      <c r="AE205" s="74"/>
      <c r="AF205" s="74" t="s">
        <v>134</v>
      </c>
      <c r="AG205" s="74"/>
      <c r="AH205" s="74"/>
      <c r="AI205" s="74"/>
      <c r="AJ205" s="74" t="s">
        <v>133</v>
      </c>
      <c r="AK205" s="74"/>
      <c r="AL205" s="74"/>
      <c r="AM205" s="74"/>
      <c r="AN205" s="74"/>
      <c r="AO205" s="74" t="s">
        <v>134</v>
      </c>
      <c r="AP205" s="74"/>
      <c r="AQ205" s="74"/>
      <c r="AR205" s="74"/>
      <c r="AS205" s="74" t="s">
        <v>133</v>
      </c>
      <c r="AT205" s="74"/>
      <c r="AU205" s="74"/>
      <c r="AV205" s="74"/>
      <c r="AW205" s="74"/>
      <c r="AX205" s="74" t="s">
        <v>134</v>
      </c>
      <c r="AY205" s="74"/>
      <c r="AZ205" s="74"/>
      <c r="BA205" s="74"/>
      <c r="BB205" s="74" t="s">
        <v>133</v>
      </c>
      <c r="BC205" s="74"/>
      <c r="BD205" s="74"/>
      <c r="BE205" s="74"/>
      <c r="BF205" s="74"/>
      <c r="BG205" s="74" t="s">
        <v>134</v>
      </c>
      <c r="BH205" s="74"/>
      <c r="BI205" s="74"/>
      <c r="BJ205" s="74"/>
      <c r="BK205" s="74" t="s">
        <v>133</v>
      </c>
      <c r="BL205" s="74"/>
      <c r="BM205" s="74"/>
      <c r="BN205" s="74"/>
      <c r="BO205" s="74"/>
      <c r="BP205" s="74" t="s">
        <v>134</v>
      </c>
      <c r="BQ205" s="74"/>
      <c r="BR205" s="74"/>
      <c r="BS205" s="74"/>
    </row>
    <row r="206" spans="1:79" ht="15" customHeight="1" x14ac:dyDescent="0.2">
      <c r="A206" s="27">
        <v>1</v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36">
        <v>2</v>
      </c>
      <c r="O206" s="37"/>
      <c r="P206" s="37"/>
      <c r="Q206" s="37"/>
      <c r="R206" s="37"/>
      <c r="S206" s="37"/>
      <c r="T206" s="37"/>
      <c r="U206" s="38"/>
      <c r="V206" s="27">
        <v>3</v>
      </c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>
        <v>6</v>
      </c>
      <c r="AK206" s="27"/>
      <c r="AL206" s="27"/>
      <c r="AM206" s="27"/>
      <c r="AN206" s="27"/>
      <c r="AO206" s="27">
        <v>7</v>
      </c>
      <c r="AP206" s="27"/>
      <c r="AQ206" s="27"/>
      <c r="AR206" s="27"/>
      <c r="AS206" s="27">
        <v>8</v>
      </c>
      <c r="AT206" s="27"/>
      <c r="AU206" s="27"/>
      <c r="AV206" s="27"/>
      <c r="AW206" s="27"/>
      <c r="AX206" s="27">
        <v>9</v>
      </c>
      <c r="AY206" s="27"/>
      <c r="AZ206" s="27"/>
      <c r="BA206" s="27"/>
      <c r="BB206" s="27">
        <v>10</v>
      </c>
      <c r="BC206" s="27"/>
      <c r="BD206" s="27"/>
      <c r="BE206" s="27"/>
      <c r="BF206" s="27"/>
      <c r="BG206" s="27">
        <v>11</v>
      </c>
      <c r="BH206" s="27"/>
      <c r="BI206" s="27"/>
      <c r="BJ206" s="27"/>
      <c r="BK206" s="27">
        <v>12</v>
      </c>
      <c r="BL206" s="27"/>
      <c r="BM206" s="27"/>
      <c r="BN206" s="27"/>
      <c r="BO206" s="27"/>
      <c r="BP206" s="27">
        <v>13</v>
      </c>
      <c r="BQ206" s="27"/>
      <c r="BR206" s="27"/>
      <c r="BS206" s="27"/>
    </row>
    <row r="207" spans="1:79" s="1" customFormat="1" ht="12" hidden="1" customHeight="1" x14ac:dyDescent="0.2">
      <c r="A207" s="61" t="s">
        <v>146</v>
      </c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26" t="s">
        <v>131</v>
      </c>
      <c r="O207" s="26"/>
      <c r="P207" s="26"/>
      <c r="Q207" s="26"/>
      <c r="R207" s="26"/>
      <c r="S207" s="26"/>
      <c r="T207" s="26"/>
      <c r="U207" s="26"/>
      <c r="V207" s="26" t="s">
        <v>132</v>
      </c>
      <c r="W207" s="26"/>
      <c r="X207" s="26"/>
      <c r="Y207" s="26"/>
      <c r="Z207" s="26"/>
      <c r="AA207" s="30" t="s">
        <v>65</v>
      </c>
      <c r="AB207" s="30"/>
      <c r="AC207" s="30"/>
      <c r="AD207" s="30"/>
      <c r="AE207" s="30"/>
      <c r="AF207" s="30" t="s">
        <v>66</v>
      </c>
      <c r="AG207" s="30"/>
      <c r="AH207" s="30"/>
      <c r="AI207" s="30"/>
      <c r="AJ207" s="30" t="s">
        <v>67</v>
      </c>
      <c r="AK207" s="30"/>
      <c r="AL207" s="30"/>
      <c r="AM207" s="30"/>
      <c r="AN207" s="30"/>
      <c r="AO207" s="30" t="s">
        <v>68</v>
      </c>
      <c r="AP207" s="30"/>
      <c r="AQ207" s="30"/>
      <c r="AR207" s="30"/>
      <c r="AS207" s="30" t="s">
        <v>58</v>
      </c>
      <c r="AT207" s="30"/>
      <c r="AU207" s="30"/>
      <c r="AV207" s="30"/>
      <c r="AW207" s="30"/>
      <c r="AX207" s="30" t="s">
        <v>59</v>
      </c>
      <c r="AY207" s="30"/>
      <c r="AZ207" s="30"/>
      <c r="BA207" s="30"/>
      <c r="BB207" s="30" t="s">
        <v>60</v>
      </c>
      <c r="BC207" s="30"/>
      <c r="BD207" s="30"/>
      <c r="BE207" s="30"/>
      <c r="BF207" s="30"/>
      <c r="BG207" s="30" t="s">
        <v>61</v>
      </c>
      <c r="BH207" s="30"/>
      <c r="BI207" s="30"/>
      <c r="BJ207" s="30"/>
      <c r="BK207" s="30" t="s">
        <v>62</v>
      </c>
      <c r="BL207" s="30"/>
      <c r="BM207" s="30"/>
      <c r="BN207" s="30"/>
      <c r="BO207" s="30"/>
      <c r="BP207" s="30" t="s">
        <v>63</v>
      </c>
      <c r="BQ207" s="30"/>
      <c r="BR207" s="30"/>
      <c r="BS207" s="30"/>
      <c r="CA207" s="1" t="s">
        <v>48</v>
      </c>
    </row>
    <row r="208" spans="1:79" s="6" customFormat="1" ht="12.75" customHeight="1" x14ac:dyDescent="0.2">
      <c r="A208" s="120" t="s">
        <v>147</v>
      </c>
      <c r="B208" s="120"/>
      <c r="C208" s="120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86"/>
      <c r="O208" s="87"/>
      <c r="P208" s="87"/>
      <c r="Q208" s="87"/>
      <c r="R208" s="87"/>
      <c r="S208" s="87"/>
      <c r="T208" s="87"/>
      <c r="U208" s="88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2"/>
      <c r="BQ208" s="123"/>
      <c r="BR208" s="123"/>
      <c r="BS208" s="124"/>
      <c r="CA208" s="6" t="s">
        <v>49</v>
      </c>
    </row>
    <row r="211" spans="1:79" ht="35.25" customHeight="1" x14ac:dyDescent="0.2">
      <c r="A211" s="29" t="s">
        <v>263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x14ac:dyDescent="0.2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</row>
    <row r="213" spans="1:79" ht="1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</row>
    <row r="215" spans="1:79" ht="28.5" customHeight="1" x14ac:dyDescent="0.2">
      <c r="A215" s="34" t="s">
        <v>246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</row>
    <row r="216" spans="1:79" ht="14.25" customHeight="1" x14ac:dyDescent="0.2">
      <c r="A216" s="29" t="s">
        <v>230</v>
      </c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</row>
    <row r="217" spans="1:79" ht="15" customHeight="1" x14ac:dyDescent="0.2">
      <c r="A217" s="31" t="s">
        <v>228</v>
      </c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</row>
    <row r="218" spans="1:79" ht="42.95" customHeight="1" x14ac:dyDescent="0.2">
      <c r="A218" s="74" t="s">
        <v>135</v>
      </c>
      <c r="B218" s="74"/>
      <c r="C218" s="74"/>
      <c r="D218" s="74"/>
      <c r="E218" s="74"/>
      <c r="F218" s="74"/>
      <c r="G218" s="27" t="s">
        <v>19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 t="s">
        <v>15</v>
      </c>
      <c r="U218" s="27"/>
      <c r="V218" s="27"/>
      <c r="W218" s="27"/>
      <c r="X218" s="27"/>
      <c r="Y218" s="27"/>
      <c r="Z218" s="27" t="s">
        <v>14</v>
      </c>
      <c r="AA218" s="27"/>
      <c r="AB218" s="27"/>
      <c r="AC218" s="27"/>
      <c r="AD218" s="27"/>
      <c r="AE218" s="27" t="s">
        <v>136</v>
      </c>
      <c r="AF218" s="27"/>
      <c r="AG218" s="27"/>
      <c r="AH218" s="27"/>
      <c r="AI218" s="27"/>
      <c r="AJ218" s="27"/>
      <c r="AK218" s="27" t="s">
        <v>137</v>
      </c>
      <c r="AL218" s="27"/>
      <c r="AM218" s="27"/>
      <c r="AN218" s="27"/>
      <c r="AO218" s="27"/>
      <c r="AP218" s="27"/>
      <c r="AQ218" s="27" t="s">
        <v>138</v>
      </c>
      <c r="AR218" s="27"/>
      <c r="AS218" s="27"/>
      <c r="AT218" s="27"/>
      <c r="AU218" s="27"/>
      <c r="AV218" s="27"/>
      <c r="AW218" s="27" t="s">
        <v>98</v>
      </c>
      <c r="AX218" s="27"/>
      <c r="AY218" s="27"/>
      <c r="AZ218" s="27"/>
      <c r="BA218" s="27"/>
      <c r="BB218" s="27"/>
      <c r="BC218" s="27"/>
      <c r="BD218" s="27"/>
      <c r="BE218" s="27"/>
      <c r="BF218" s="27"/>
      <c r="BG218" s="27" t="s">
        <v>139</v>
      </c>
      <c r="BH218" s="27"/>
      <c r="BI218" s="27"/>
      <c r="BJ218" s="27"/>
      <c r="BK218" s="27"/>
      <c r="BL218" s="27"/>
    </row>
    <row r="219" spans="1:79" ht="39.950000000000003" customHeight="1" x14ac:dyDescent="0.2">
      <c r="A219" s="74"/>
      <c r="B219" s="74"/>
      <c r="C219" s="74"/>
      <c r="D219" s="74"/>
      <c r="E219" s="74"/>
      <c r="F219" s="74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 t="s">
        <v>17</v>
      </c>
      <c r="AX219" s="27"/>
      <c r="AY219" s="27"/>
      <c r="AZ219" s="27"/>
      <c r="BA219" s="27"/>
      <c r="BB219" s="27" t="s">
        <v>16</v>
      </c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</row>
    <row r="220" spans="1:79" ht="15" customHeight="1" x14ac:dyDescent="0.2">
      <c r="A220" s="27">
        <v>1</v>
      </c>
      <c r="B220" s="27"/>
      <c r="C220" s="27"/>
      <c r="D220" s="27"/>
      <c r="E220" s="27"/>
      <c r="F220" s="27"/>
      <c r="G220" s="27">
        <v>2</v>
      </c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>
        <v>3</v>
      </c>
      <c r="U220" s="27"/>
      <c r="V220" s="27"/>
      <c r="W220" s="27"/>
      <c r="X220" s="27"/>
      <c r="Y220" s="27"/>
      <c r="Z220" s="27">
        <v>4</v>
      </c>
      <c r="AA220" s="27"/>
      <c r="AB220" s="27"/>
      <c r="AC220" s="27"/>
      <c r="AD220" s="27"/>
      <c r="AE220" s="27">
        <v>5</v>
      </c>
      <c r="AF220" s="27"/>
      <c r="AG220" s="27"/>
      <c r="AH220" s="27"/>
      <c r="AI220" s="27"/>
      <c r="AJ220" s="27"/>
      <c r="AK220" s="27">
        <v>6</v>
      </c>
      <c r="AL220" s="27"/>
      <c r="AM220" s="27"/>
      <c r="AN220" s="27"/>
      <c r="AO220" s="27"/>
      <c r="AP220" s="27"/>
      <c r="AQ220" s="27">
        <v>7</v>
      </c>
      <c r="AR220" s="27"/>
      <c r="AS220" s="27"/>
      <c r="AT220" s="27"/>
      <c r="AU220" s="27"/>
      <c r="AV220" s="27"/>
      <c r="AW220" s="27">
        <v>8</v>
      </c>
      <c r="AX220" s="27"/>
      <c r="AY220" s="27"/>
      <c r="AZ220" s="27"/>
      <c r="BA220" s="27"/>
      <c r="BB220" s="27">
        <v>9</v>
      </c>
      <c r="BC220" s="27"/>
      <c r="BD220" s="27"/>
      <c r="BE220" s="27"/>
      <c r="BF220" s="27"/>
      <c r="BG220" s="27">
        <v>10</v>
      </c>
      <c r="BH220" s="27"/>
      <c r="BI220" s="27"/>
      <c r="BJ220" s="27"/>
      <c r="BK220" s="27"/>
      <c r="BL220" s="27"/>
    </row>
    <row r="221" spans="1:79" s="1" customFormat="1" ht="12" hidden="1" customHeight="1" x14ac:dyDescent="0.2">
      <c r="A221" s="26" t="s">
        <v>64</v>
      </c>
      <c r="B221" s="26"/>
      <c r="C221" s="26"/>
      <c r="D221" s="26"/>
      <c r="E221" s="26"/>
      <c r="F221" s="26"/>
      <c r="G221" s="61" t="s">
        <v>57</v>
      </c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30" t="s">
        <v>80</v>
      </c>
      <c r="U221" s="30"/>
      <c r="V221" s="30"/>
      <c r="W221" s="30"/>
      <c r="X221" s="30"/>
      <c r="Y221" s="30"/>
      <c r="Z221" s="30" t="s">
        <v>81</v>
      </c>
      <c r="AA221" s="30"/>
      <c r="AB221" s="30"/>
      <c r="AC221" s="30"/>
      <c r="AD221" s="30"/>
      <c r="AE221" s="30" t="s">
        <v>82</v>
      </c>
      <c r="AF221" s="30"/>
      <c r="AG221" s="30"/>
      <c r="AH221" s="30"/>
      <c r="AI221" s="30"/>
      <c r="AJ221" s="30"/>
      <c r="AK221" s="30" t="s">
        <v>83</v>
      </c>
      <c r="AL221" s="30"/>
      <c r="AM221" s="30"/>
      <c r="AN221" s="30"/>
      <c r="AO221" s="30"/>
      <c r="AP221" s="30"/>
      <c r="AQ221" s="78" t="s">
        <v>99</v>
      </c>
      <c r="AR221" s="30"/>
      <c r="AS221" s="30"/>
      <c r="AT221" s="30"/>
      <c r="AU221" s="30"/>
      <c r="AV221" s="30"/>
      <c r="AW221" s="30" t="s">
        <v>84</v>
      </c>
      <c r="AX221" s="30"/>
      <c r="AY221" s="30"/>
      <c r="AZ221" s="30"/>
      <c r="BA221" s="30"/>
      <c r="BB221" s="30" t="s">
        <v>85</v>
      </c>
      <c r="BC221" s="30"/>
      <c r="BD221" s="30"/>
      <c r="BE221" s="30"/>
      <c r="BF221" s="30"/>
      <c r="BG221" s="78" t="s">
        <v>100</v>
      </c>
      <c r="BH221" s="30"/>
      <c r="BI221" s="30"/>
      <c r="BJ221" s="30"/>
      <c r="BK221" s="30"/>
      <c r="BL221" s="30"/>
      <c r="CA221" s="1" t="s">
        <v>50</v>
      </c>
    </row>
    <row r="222" spans="1:79" s="6" customFormat="1" ht="12.75" customHeight="1" x14ac:dyDescent="0.2">
      <c r="A222" s="85"/>
      <c r="B222" s="85"/>
      <c r="C222" s="85"/>
      <c r="D222" s="85"/>
      <c r="E222" s="85"/>
      <c r="F222" s="85"/>
      <c r="G222" s="120" t="s">
        <v>147</v>
      </c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>
        <f>IF(ISNUMBER(AK222),AK222,0)-IF(ISNUMBER(AE222),AE222,0)</f>
        <v>0</v>
      </c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>
        <f>IF(ISNUMBER(Z222),Z222,0)+IF(ISNUMBER(AK222),AK222,0)</f>
        <v>0</v>
      </c>
      <c r="BH222" s="116"/>
      <c r="BI222" s="116"/>
      <c r="BJ222" s="116"/>
      <c r="BK222" s="116"/>
      <c r="BL222" s="116"/>
      <c r="CA222" s="6" t="s">
        <v>51</v>
      </c>
    </row>
    <row r="224" spans="1:79" ht="14.25" customHeight="1" x14ac:dyDescent="0.2">
      <c r="A224" s="29" t="s">
        <v>247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 x14ac:dyDescent="0.2">
      <c r="A225" s="31" t="s">
        <v>228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 x14ac:dyDescent="0.2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234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244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 x14ac:dyDescent="0.2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4" t="s">
        <v>141</v>
      </c>
      <c r="W227" s="74"/>
      <c r="X227" s="74"/>
      <c r="Y227" s="74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4" t="s">
        <v>144</v>
      </c>
      <c r="AU227" s="74"/>
      <c r="AV227" s="74"/>
      <c r="AW227" s="74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 x14ac:dyDescent="0.2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4"/>
      <c r="W228" s="74"/>
      <c r="X228" s="74"/>
      <c r="Y228" s="74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4"/>
      <c r="AU228" s="74"/>
      <c r="AV228" s="74"/>
      <c r="AW228" s="74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 x14ac:dyDescent="0.2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 x14ac:dyDescent="0.2">
      <c r="A230" s="26" t="s">
        <v>64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8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8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8" t="s">
        <v>101</v>
      </c>
      <c r="BI230" s="30"/>
      <c r="BJ230" s="30"/>
      <c r="BK230" s="30"/>
      <c r="BL230" s="30"/>
      <c r="CA230" s="1" t="s">
        <v>52</v>
      </c>
    </row>
    <row r="231" spans="1:79" s="6" customFormat="1" ht="12.75" customHeight="1" x14ac:dyDescent="0.2">
      <c r="A231" s="85"/>
      <c r="B231" s="85"/>
      <c r="C231" s="85"/>
      <c r="D231" s="85"/>
      <c r="E231" s="85"/>
      <c r="F231" s="85"/>
      <c r="G231" s="120" t="s">
        <v>147</v>
      </c>
      <c r="H231" s="120"/>
      <c r="I231" s="120"/>
      <c r="J231" s="120"/>
      <c r="K231" s="120"/>
      <c r="L231" s="120"/>
      <c r="M231" s="120"/>
      <c r="N231" s="120"/>
      <c r="O231" s="120"/>
      <c r="P231" s="120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>
        <f>IF(ISNUMBER(Q231),Q231,0)-IF(ISNUMBER(Z231),Z231,0)</f>
        <v>0</v>
      </c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>
        <f>IF(ISNUMBER(V231),V231,0)-IF(ISNUMBER(Z231),Z231,0)-IF(ISNUMBER(AE231),AE231,0)</f>
        <v>0</v>
      </c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>
        <f>IF(ISNUMBER(AO231),AO231,0)-IF(ISNUMBER(AX231),AX231,0)</f>
        <v>0</v>
      </c>
      <c r="BI231" s="116"/>
      <c r="BJ231" s="116"/>
      <c r="BK231" s="116"/>
      <c r="BL231" s="116"/>
      <c r="CA231" s="6" t="s">
        <v>53</v>
      </c>
    </row>
    <row r="233" spans="1:79" ht="14.25" customHeight="1" x14ac:dyDescent="12.75">
      <c r="A233" s="29" t="s">
        <v>235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5" customHeight="1" x14ac:dyDescent="0.2">
      <c r="A234" s="31" t="s">
        <v>228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</row>
    <row r="235" spans="1:79" ht="42.95" customHeight="1" x14ac:dyDescent="0.2">
      <c r="A235" s="74" t="s">
        <v>135</v>
      </c>
      <c r="B235" s="74"/>
      <c r="C235" s="74"/>
      <c r="D235" s="74"/>
      <c r="E235" s="74"/>
      <c r="F235" s="74"/>
      <c r="G235" s="27" t="s">
        <v>19</v>
      </c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 t="s">
        <v>15</v>
      </c>
      <c r="U235" s="27"/>
      <c r="V235" s="27"/>
      <c r="W235" s="27"/>
      <c r="X235" s="27"/>
      <c r="Y235" s="27"/>
      <c r="Z235" s="27" t="s">
        <v>14</v>
      </c>
      <c r="AA235" s="27"/>
      <c r="AB235" s="27"/>
      <c r="AC235" s="27"/>
      <c r="AD235" s="27"/>
      <c r="AE235" s="27" t="s">
        <v>231</v>
      </c>
      <c r="AF235" s="27"/>
      <c r="AG235" s="27"/>
      <c r="AH235" s="27"/>
      <c r="AI235" s="27"/>
      <c r="AJ235" s="27"/>
      <c r="AK235" s="27" t="s">
        <v>236</v>
      </c>
      <c r="AL235" s="27"/>
      <c r="AM235" s="27"/>
      <c r="AN235" s="27"/>
      <c r="AO235" s="27"/>
      <c r="AP235" s="27"/>
      <c r="AQ235" s="27" t="s">
        <v>248</v>
      </c>
      <c r="AR235" s="27"/>
      <c r="AS235" s="27"/>
      <c r="AT235" s="27"/>
      <c r="AU235" s="27"/>
      <c r="AV235" s="27"/>
      <c r="AW235" s="27" t="s">
        <v>18</v>
      </c>
      <c r="AX235" s="27"/>
      <c r="AY235" s="27"/>
      <c r="AZ235" s="27"/>
      <c r="BA235" s="27"/>
      <c r="BB235" s="27"/>
      <c r="BC235" s="27"/>
      <c r="BD235" s="27"/>
      <c r="BE235" s="27" t="s">
        <v>156</v>
      </c>
      <c r="BF235" s="27"/>
      <c r="BG235" s="27"/>
      <c r="BH235" s="27"/>
      <c r="BI235" s="27"/>
      <c r="BJ235" s="27"/>
      <c r="BK235" s="27"/>
      <c r="BL235" s="27"/>
    </row>
    <row r="236" spans="1:79" ht="21.75" customHeight="1" x14ac:dyDescent="0.2">
      <c r="A236" s="74"/>
      <c r="B236" s="74"/>
      <c r="C236" s="74"/>
      <c r="D236" s="74"/>
      <c r="E236" s="74"/>
      <c r="F236" s="74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</row>
    <row r="237" spans="1:79" ht="15" customHeight="1" x14ac:dyDescent="0.2">
      <c r="A237" s="27">
        <v>1</v>
      </c>
      <c r="B237" s="27"/>
      <c r="C237" s="27"/>
      <c r="D237" s="27"/>
      <c r="E237" s="27"/>
      <c r="F237" s="27"/>
      <c r="G237" s="27">
        <v>2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>
        <v>3</v>
      </c>
      <c r="U237" s="27"/>
      <c r="V237" s="27"/>
      <c r="W237" s="27"/>
      <c r="X237" s="27"/>
      <c r="Y237" s="27"/>
      <c r="Z237" s="27">
        <v>4</v>
      </c>
      <c r="AA237" s="27"/>
      <c r="AB237" s="27"/>
      <c r="AC237" s="27"/>
      <c r="AD237" s="27"/>
      <c r="AE237" s="27">
        <v>5</v>
      </c>
      <c r="AF237" s="27"/>
      <c r="AG237" s="27"/>
      <c r="AH237" s="27"/>
      <c r="AI237" s="27"/>
      <c r="AJ237" s="27"/>
      <c r="AK237" s="27">
        <v>6</v>
      </c>
      <c r="AL237" s="27"/>
      <c r="AM237" s="27"/>
      <c r="AN237" s="27"/>
      <c r="AO237" s="27"/>
      <c r="AP237" s="27"/>
      <c r="AQ237" s="27">
        <v>7</v>
      </c>
      <c r="AR237" s="27"/>
      <c r="AS237" s="27"/>
      <c r="AT237" s="27"/>
      <c r="AU237" s="27"/>
      <c r="AV237" s="27"/>
      <c r="AW237" s="26">
        <v>8</v>
      </c>
      <c r="AX237" s="26"/>
      <c r="AY237" s="26"/>
      <c r="AZ237" s="26"/>
      <c r="BA237" s="26"/>
      <c r="BB237" s="26"/>
      <c r="BC237" s="26"/>
      <c r="BD237" s="26"/>
      <c r="BE237" s="26">
        <v>9</v>
      </c>
      <c r="BF237" s="26"/>
      <c r="BG237" s="26"/>
      <c r="BH237" s="26"/>
      <c r="BI237" s="26"/>
      <c r="BJ237" s="26"/>
      <c r="BK237" s="26"/>
      <c r="BL237" s="26"/>
    </row>
    <row r="238" spans="1:79" s="1" customFormat="1" ht="18.75" hidden="1" customHeight="1" x14ac:dyDescent="0.2">
      <c r="A238" s="26" t="s">
        <v>64</v>
      </c>
      <c r="B238" s="26"/>
      <c r="C238" s="26"/>
      <c r="D238" s="26"/>
      <c r="E238" s="26"/>
      <c r="F238" s="26"/>
      <c r="G238" s="61" t="s">
        <v>57</v>
      </c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30" t="s">
        <v>80</v>
      </c>
      <c r="U238" s="30"/>
      <c r="V238" s="30"/>
      <c r="W238" s="30"/>
      <c r="X238" s="30"/>
      <c r="Y238" s="30"/>
      <c r="Z238" s="30" t="s">
        <v>81</v>
      </c>
      <c r="AA238" s="30"/>
      <c r="AB238" s="30"/>
      <c r="AC238" s="30"/>
      <c r="AD238" s="30"/>
      <c r="AE238" s="30" t="s">
        <v>82</v>
      </c>
      <c r="AF238" s="30"/>
      <c r="AG238" s="30"/>
      <c r="AH238" s="30"/>
      <c r="AI238" s="30"/>
      <c r="AJ238" s="30"/>
      <c r="AK238" s="30" t="s">
        <v>83</v>
      </c>
      <c r="AL238" s="30"/>
      <c r="AM238" s="30"/>
      <c r="AN238" s="30"/>
      <c r="AO238" s="30"/>
      <c r="AP238" s="30"/>
      <c r="AQ238" s="30" t="s">
        <v>84</v>
      </c>
      <c r="AR238" s="30"/>
      <c r="AS238" s="30"/>
      <c r="AT238" s="30"/>
      <c r="AU238" s="30"/>
      <c r="AV238" s="30"/>
      <c r="AW238" s="61" t="s">
        <v>87</v>
      </c>
      <c r="AX238" s="61"/>
      <c r="AY238" s="61"/>
      <c r="AZ238" s="61"/>
      <c r="BA238" s="61"/>
      <c r="BB238" s="61"/>
      <c r="BC238" s="61"/>
      <c r="BD238" s="61"/>
      <c r="BE238" s="61" t="s">
        <v>88</v>
      </c>
      <c r="BF238" s="61"/>
      <c r="BG238" s="61"/>
      <c r="BH238" s="61"/>
      <c r="BI238" s="61"/>
      <c r="BJ238" s="61"/>
      <c r="BK238" s="61"/>
      <c r="BL238" s="61"/>
      <c r="CA238" s="1" t="s">
        <v>54</v>
      </c>
    </row>
    <row r="239" spans="1:79" s="6" customFormat="1" ht="12.75" customHeight="1" x14ac:dyDescent="0.2">
      <c r="A239" s="85"/>
      <c r="B239" s="85"/>
      <c r="C239" s="85"/>
      <c r="D239" s="85"/>
      <c r="E239" s="85"/>
      <c r="F239" s="85"/>
      <c r="G239" s="120" t="s">
        <v>147</v>
      </c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CA239" s="6" t="s">
        <v>55</v>
      </c>
    </row>
    <row r="241" spans="1:64" ht="14.25" customHeight="1" x14ac:dyDescent="12.75">
      <c r="A241" s="29" t="s">
        <v>249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5" customHeight="1" x14ac:dyDescent="0.2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</row>
    <row r="243" spans="1:6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</row>
    <row r="245" spans="1:64" ht="14.25" x14ac:dyDescent="0.2">
      <c r="A245" s="29" t="s">
        <v>264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64" ht="14.25" x14ac:dyDescent="0.2">
      <c r="A246" s="29" t="s">
        <v>237</v>
      </c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</row>
    <row r="247" spans="1:64" ht="15" customHeight="1" x14ac:dyDescent="0.2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</row>
    <row r="248" spans="1:6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</row>
    <row r="251" spans="1:64" ht="18.95" customHeight="1" x14ac:dyDescent="0.2">
      <c r="A251" s="129" t="s">
        <v>224</v>
      </c>
      <c r="B251" s="126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126"/>
      <c r="U251" s="126"/>
      <c r="V251" s="126"/>
      <c r="W251" s="126"/>
      <c r="X251" s="126"/>
      <c r="Y251" s="126"/>
      <c r="Z251" s="126"/>
      <c r="AA251" s="126"/>
      <c r="AB251" s="22"/>
      <c r="AC251" s="22"/>
      <c r="AD251" s="22"/>
      <c r="AE251" s="22"/>
      <c r="AF251" s="22"/>
      <c r="AG251" s="22"/>
      <c r="AH251" s="42"/>
      <c r="AI251" s="42"/>
      <c r="AJ251" s="42"/>
      <c r="AK251" s="42"/>
      <c r="AL251" s="42"/>
      <c r="AM251" s="42"/>
      <c r="AN251" s="42"/>
      <c r="AO251" s="42"/>
      <c r="AP251" s="42"/>
      <c r="AQ251" s="22"/>
      <c r="AR251" s="22"/>
      <c r="AS251" s="22"/>
      <c r="AT251" s="22"/>
      <c r="AU251" s="130" t="s">
        <v>225</v>
      </c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</row>
    <row r="252" spans="1:64" ht="12.75" customHeight="1" x14ac:dyDescent="0.2">
      <c r="AB252" s="23"/>
      <c r="AC252" s="23"/>
      <c r="AD252" s="23"/>
      <c r="AE252" s="23"/>
      <c r="AF252" s="23"/>
      <c r="AG252" s="23"/>
      <c r="AH252" s="28" t="s">
        <v>1</v>
      </c>
      <c r="AI252" s="28"/>
      <c r="AJ252" s="28"/>
      <c r="AK252" s="28"/>
      <c r="AL252" s="28"/>
      <c r="AM252" s="28"/>
      <c r="AN252" s="28"/>
      <c r="AO252" s="28"/>
      <c r="AP252" s="28"/>
      <c r="AQ252" s="23"/>
      <c r="AR252" s="23"/>
      <c r="AS252" s="23"/>
      <c r="AT252" s="23"/>
      <c r="AU252" s="28" t="s">
        <v>160</v>
      </c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</row>
    <row r="253" spans="1:64" ht="15" x14ac:dyDescent="0.2">
      <c r="AB253" s="23"/>
      <c r="AC253" s="23"/>
      <c r="AD253" s="23"/>
      <c r="AE253" s="23"/>
      <c r="AF253" s="23"/>
      <c r="AG253" s="23"/>
      <c r="AH253" s="24"/>
      <c r="AI253" s="24"/>
      <c r="AJ253" s="24"/>
      <c r="AK253" s="24"/>
      <c r="AL253" s="24"/>
      <c r="AM253" s="24"/>
      <c r="AN253" s="24"/>
      <c r="AO253" s="24"/>
      <c r="AP253" s="24"/>
      <c r="AQ253" s="23"/>
      <c r="AR253" s="23"/>
      <c r="AS253" s="23"/>
      <c r="AT253" s="23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</row>
    <row r="254" spans="1:64" ht="18" customHeight="1" x14ac:dyDescent="0.2">
      <c r="A254" s="129" t="s">
        <v>271</v>
      </c>
      <c r="B254" s="126"/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126"/>
      <c r="U254" s="126"/>
      <c r="V254" s="126"/>
      <c r="W254" s="126"/>
      <c r="X254" s="126"/>
      <c r="Y254" s="126"/>
      <c r="Z254" s="126"/>
      <c r="AA254" s="126"/>
      <c r="AB254" s="23"/>
      <c r="AC254" s="23"/>
      <c r="AD254" s="23"/>
      <c r="AE254" s="23"/>
      <c r="AF254" s="23"/>
      <c r="AG254" s="23"/>
      <c r="AH254" s="43"/>
      <c r="AI254" s="43"/>
      <c r="AJ254" s="43"/>
      <c r="AK254" s="43"/>
      <c r="AL254" s="43"/>
      <c r="AM254" s="43"/>
      <c r="AN254" s="43"/>
      <c r="AO254" s="43"/>
      <c r="AP254" s="43"/>
      <c r="AQ254" s="23"/>
      <c r="AR254" s="23"/>
      <c r="AS254" s="23"/>
      <c r="AT254" s="23"/>
      <c r="AU254" s="131" t="s">
        <v>272</v>
      </c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</row>
    <row r="255" spans="1:64" ht="12" customHeight="1" x14ac:dyDescent="0.2">
      <c r="AB255" s="23"/>
      <c r="AC255" s="23"/>
      <c r="AD255" s="23"/>
      <c r="AE255" s="23"/>
      <c r="AF255" s="23"/>
      <c r="AG255" s="23"/>
      <c r="AH255" s="28" t="s">
        <v>1</v>
      </c>
      <c r="AI255" s="28"/>
      <c r="AJ255" s="28"/>
      <c r="AK255" s="28"/>
      <c r="AL255" s="28"/>
      <c r="AM255" s="28"/>
      <c r="AN255" s="28"/>
      <c r="AO255" s="28"/>
      <c r="AP255" s="28"/>
      <c r="AQ255" s="23"/>
      <c r="AR255" s="23"/>
      <c r="AS255" s="23"/>
      <c r="AT255" s="23"/>
      <c r="AU255" s="28" t="s">
        <v>160</v>
      </c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</row>
  </sheetData>
  <mergeCells count="1682">
    <mergeCell ref="AK199:AO199"/>
    <mergeCell ref="AP199:AT199"/>
    <mergeCell ref="AU199:AY199"/>
    <mergeCell ref="AZ199:BD199"/>
    <mergeCell ref="A199:F199"/>
    <mergeCell ref="G199:S199"/>
    <mergeCell ref="T199:Z199"/>
    <mergeCell ref="AA199:AE199"/>
    <mergeCell ref="AF199:AJ199"/>
    <mergeCell ref="BE190:BI190"/>
    <mergeCell ref="BJ190:BN190"/>
    <mergeCell ref="BO190:BS190"/>
    <mergeCell ref="A190:F190"/>
    <mergeCell ref="G190:S190"/>
    <mergeCell ref="T190:Z190"/>
    <mergeCell ref="AA190:AE190"/>
    <mergeCell ref="AF190:AJ190"/>
    <mergeCell ref="AK190:AO190"/>
    <mergeCell ref="AP190:AT190"/>
    <mergeCell ref="AU190:AY190"/>
    <mergeCell ref="AZ190:BD190"/>
    <mergeCell ref="BJ179:BL179"/>
    <mergeCell ref="AR179:AT179"/>
    <mergeCell ref="AU179:AW179"/>
    <mergeCell ref="AX179:AZ179"/>
    <mergeCell ref="BA179:BC179"/>
    <mergeCell ref="BD179:BF179"/>
    <mergeCell ref="BG179:BI179"/>
    <mergeCell ref="BJ178:BL178"/>
    <mergeCell ref="A179:C179"/>
    <mergeCell ref="D179:V179"/>
    <mergeCell ref="W179:Y179"/>
    <mergeCell ref="Z179:AB179"/>
    <mergeCell ref="AC179:AE179"/>
    <mergeCell ref="AF179:AH179"/>
    <mergeCell ref="AI179:AK179"/>
    <mergeCell ref="AL179:AN179"/>
    <mergeCell ref="AO179:AQ179"/>
    <mergeCell ref="AR178:AT178"/>
    <mergeCell ref="AU178:AW178"/>
    <mergeCell ref="AX178:AZ178"/>
    <mergeCell ref="BA178:BC178"/>
    <mergeCell ref="BD178:BF178"/>
    <mergeCell ref="BG178:BI178"/>
    <mergeCell ref="BJ177:BL177"/>
    <mergeCell ref="A178:C178"/>
    <mergeCell ref="D178:V178"/>
    <mergeCell ref="W178:Y178"/>
    <mergeCell ref="Z178:AB178"/>
    <mergeCell ref="AC178:AE178"/>
    <mergeCell ref="AF178:AH178"/>
    <mergeCell ref="AI178:AK178"/>
    <mergeCell ref="AL178:AN178"/>
    <mergeCell ref="AO178:AQ178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A175:C175"/>
    <mergeCell ref="D175:V175"/>
    <mergeCell ref="W175:Y175"/>
    <mergeCell ref="Z175:AB175"/>
    <mergeCell ref="AC175:AE175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O162:AS162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O161:AS161"/>
    <mergeCell ref="AT161:AX161"/>
    <mergeCell ref="Z160:AD160"/>
    <mergeCell ref="AE160:AI160"/>
    <mergeCell ref="AJ160:AN160"/>
    <mergeCell ref="AO160:AS160"/>
    <mergeCell ref="AT160:AX160"/>
    <mergeCell ref="AY160:BC160"/>
    <mergeCell ref="A159:T159"/>
    <mergeCell ref="U159:Y159"/>
    <mergeCell ref="Z159:AD159"/>
    <mergeCell ref="AE159:AI159"/>
    <mergeCell ref="AJ159:AN159"/>
    <mergeCell ref="AO159:AS159"/>
    <mergeCell ref="AT159:AX159"/>
    <mergeCell ref="AY159:BC159"/>
    <mergeCell ref="BD159:BH159"/>
    <mergeCell ref="BE150:BI150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4:AA254"/>
    <mergeCell ref="AH254:AP254"/>
    <mergeCell ref="AU254:BF254"/>
    <mergeCell ref="AH255:AP255"/>
    <mergeCell ref="AU255:BF255"/>
    <mergeCell ref="A31:D31"/>
    <mergeCell ref="E31:T31"/>
    <mergeCell ref="U31:Y31"/>
    <mergeCell ref="Z31:AD31"/>
    <mergeCell ref="AE31:AH31"/>
    <mergeCell ref="A247:BL247"/>
    <mergeCell ref="A251:AA251"/>
    <mergeCell ref="AH251:AP251"/>
    <mergeCell ref="AU251:BF251"/>
    <mergeCell ref="AH252:AP252"/>
    <mergeCell ref="AU252:BF252"/>
    <mergeCell ref="AW239:BD239"/>
    <mergeCell ref="BE239:BL239"/>
    <mergeCell ref="A241:BL241"/>
    <mergeCell ref="A242:BL242"/>
    <mergeCell ref="A245:BL245"/>
    <mergeCell ref="A246:BL246"/>
    <mergeCell ref="AQ238:AV238"/>
    <mergeCell ref="AW238:BD238"/>
    <mergeCell ref="BE238:BL238"/>
    <mergeCell ref="A239:F239"/>
    <mergeCell ref="G239:S239"/>
    <mergeCell ref="T239:Y239"/>
    <mergeCell ref="Z239:AD239"/>
    <mergeCell ref="AE239:AJ239"/>
    <mergeCell ref="AK239:AP239"/>
    <mergeCell ref="AQ239:AV239"/>
    <mergeCell ref="A238:F238"/>
    <mergeCell ref="G238:S238"/>
    <mergeCell ref="T238:Y238"/>
    <mergeCell ref="Z238:AD238"/>
    <mergeCell ref="AE238:AJ238"/>
    <mergeCell ref="AK238:AP238"/>
    <mergeCell ref="BE235:BL236"/>
    <mergeCell ref="A237:F237"/>
    <mergeCell ref="G237:S237"/>
    <mergeCell ref="T237:Y237"/>
    <mergeCell ref="Z237:AD237"/>
    <mergeCell ref="AE237:AJ237"/>
    <mergeCell ref="AK237:AP237"/>
    <mergeCell ref="AQ237:AV237"/>
    <mergeCell ref="AW237:BD237"/>
    <mergeCell ref="BE237:BL237"/>
    <mergeCell ref="A233:BL233"/>
    <mergeCell ref="A234:BL234"/>
    <mergeCell ref="A235:F236"/>
    <mergeCell ref="G235:S236"/>
    <mergeCell ref="T235:Y236"/>
    <mergeCell ref="Z235:AD236"/>
    <mergeCell ref="AE235:AJ236"/>
    <mergeCell ref="AK235:AP236"/>
    <mergeCell ref="AQ235:AV236"/>
    <mergeCell ref="AW235:BD236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22:AP222"/>
    <mergeCell ref="AQ222:AV222"/>
    <mergeCell ref="AW222:BA222"/>
    <mergeCell ref="BB222:BF222"/>
    <mergeCell ref="BG222:BL222"/>
    <mergeCell ref="A224:BL224"/>
    <mergeCell ref="AK221:AP221"/>
    <mergeCell ref="AQ221:AV221"/>
    <mergeCell ref="AW221:BA221"/>
    <mergeCell ref="BB221:BF221"/>
    <mergeCell ref="BG221:BL221"/>
    <mergeCell ref="A222:F222"/>
    <mergeCell ref="G222:S222"/>
    <mergeCell ref="T222:Y222"/>
    <mergeCell ref="Z222:AD222"/>
    <mergeCell ref="AE222:AJ222"/>
    <mergeCell ref="AK220:AP220"/>
    <mergeCell ref="AQ220:AV220"/>
    <mergeCell ref="AW220:BA220"/>
    <mergeCell ref="BB220:BF220"/>
    <mergeCell ref="BG220:BL220"/>
    <mergeCell ref="A221:F221"/>
    <mergeCell ref="G221:S221"/>
    <mergeCell ref="T221:Y221"/>
    <mergeCell ref="Z221:AD221"/>
    <mergeCell ref="AE221:AJ221"/>
    <mergeCell ref="AQ218:AV219"/>
    <mergeCell ref="AW218:BF218"/>
    <mergeCell ref="BG218:BL219"/>
    <mergeCell ref="AW219:BA219"/>
    <mergeCell ref="BB219:BF219"/>
    <mergeCell ref="A220:F220"/>
    <mergeCell ref="G220:S220"/>
    <mergeCell ref="T220:Y220"/>
    <mergeCell ref="Z220:AD220"/>
    <mergeCell ref="AE220:AJ220"/>
    <mergeCell ref="A218:F219"/>
    <mergeCell ref="G218:S219"/>
    <mergeCell ref="T218:Y219"/>
    <mergeCell ref="Z218:AD219"/>
    <mergeCell ref="AE218:AJ219"/>
    <mergeCell ref="AK218:AP219"/>
    <mergeCell ref="BP208:BS208"/>
    <mergeCell ref="A211:BL211"/>
    <mergeCell ref="A212:BL212"/>
    <mergeCell ref="A215:BL215"/>
    <mergeCell ref="A216:BL216"/>
    <mergeCell ref="A217:BL217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BP206:BS206"/>
    <mergeCell ref="A207:M207"/>
    <mergeCell ref="N207:U207"/>
    <mergeCell ref="V207:Z207"/>
    <mergeCell ref="AA207:AE207"/>
    <mergeCell ref="AF207:AI207"/>
    <mergeCell ref="AJ207:AN207"/>
    <mergeCell ref="AO207:AR207"/>
    <mergeCell ref="AS207:AW207"/>
    <mergeCell ref="AX207:BA207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AA205:AE205"/>
    <mergeCell ref="AF205:AI205"/>
    <mergeCell ref="AJ205:AN205"/>
    <mergeCell ref="AO205:AR205"/>
    <mergeCell ref="AS205:AW205"/>
    <mergeCell ref="AX205:BA205"/>
    <mergeCell ref="A202:BL202"/>
    <mergeCell ref="A203:BM203"/>
    <mergeCell ref="A204:M205"/>
    <mergeCell ref="N204:U205"/>
    <mergeCell ref="V204:Z205"/>
    <mergeCell ref="AA204:AI204"/>
    <mergeCell ref="AJ204:AR204"/>
    <mergeCell ref="AS204:BA204"/>
    <mergeCell ref="BB204:BJ204"/>
    <mergeCell ref="BK204:BS204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U198:AY198"/>
    <mergeCell ref="AZ198:BD198"/>
    <mergeCell ref="AU196:AY196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P195:AT195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192:BL192"/>
    <mergeCell ref="A193:BD193"/>
    <mergeCell ref="A194:F195"/>
    <mergeCell ref="G194:S195"/>
    <mergeCell ref="T194:Z195"/>
    <mergeCell ref="AA194:AO194"/>
    <mergeCell ref="AP194:BD194"/>
    <mergeCell ref="AA195:AE195"/>
    <mergeCell ref="AF195:AJ195"/>
    <mergeCell ref="AK195:AO195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4:BC174"/>
    <mergeCell ref="BD174:BF174"/>
    <mergeCell ref="BG174:BI174"/>
    <mergeCell ref="BJ174:BL174"/>
    <mergeCell ref="A182:BL182"/>
    <mergeCell ref="A183:BS183"/>
    <mergeCell ref="AF175:AH175"/>
    <mergeCell ref="AI175:AK175"/>
    <mergeCell ref="AL175:AN175"/>
    <mergeCell ref="AO175:AQ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8:AX158"/>
    <mergeCell ref="AY158:BC158"/>
    <mergeCell ref="BD158:BH158"/>
    <mergeCell ref="BI158:BM158"/>
    <mergeCell ref="BN158:BR158"/>
    <mergeCell ref="A168:BL168"/>
    <mergeCell ref="BI159:BM159"/>
    <mergeCell ref="BN159:BR159"/>
    <mergeCell ref="A160:T160"/>
    <mergeCell ref="U160:Y160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154:T155"/>
    <mergeCell ref="U154:AD154"/>
    <mergeCell ref="AE154:AN154"/>
    <mergeCell ref="AO154:AX154"/>
    <mergeCell ref="AY154:BH154"/>
    <mergeCell ref="BI154:BR154"/>
    <mergeCell ref="U155:Y155"/>
    <mergeCell ref="Z155:AD155"/>
    <mergeCell ref="AE155:AI155"/>
    <mergeCell ref="AJ155:AN155"/>
    <mergeCell ref="AP141:AT141"/>
    <mergeCell ref="AU141:AY141"/>
    <mergeCell ref="AZ141:BD141"/>
    <mergeCell ref="BE141:BI141"/>
    <mergeCell ref="A152:BL152"/>
    <mergeCell ref="A153:BR153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5:BX125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74 A115">
    <cfRule type="cellIs" dxfId="46" priority="51" stopIfTrue="1" operator="equal">
      <formula>A105</formula>
    </cfRule>
  </conditionalFormatting>
  <conditionalFormatting sqref="A125:C125 A141:C141">
    <cfRule type="cellIs" dxfId="45" priority="52" stopIfTrue="1" operator="equal">
      <formula>A124</formula>
    </cfRule>
    <cfRule type="cellIs" dxfId="44" priority="53" stopIfTrue="1" operator="equal">
      <formula>0</formula>
    </cfRule>
  </conditionalFormatting>
  <conditionalFormatting sqref="A107">
    <cfRule type="cellIs" dxfId="43" priority="50" stopIfTrue="1" operator="equal">
      <formula>A106</formula>
    </cfRule>
  </conditionalFormatting>
  <conditionalFormatting sqref="A117">
    <cfRule type="cellIs" dxfId="42" priority="55" stopIfTrue="1" operator="equal">
      <formula>A115</formula>
    </cfRule>
  </conditionalFormatting>
  <conditionalFormatting sqref="A116">
    <cfRule type="cellIs" dxfId="41" priority="48" stopIfTrue="1" operator="equal">
      <formula>A115</formula>
    </cfRule>
  </conditionalFormatting>
  <conditionalFormatting sqref="A175">
    <cfRule type="cellIs" dxfId="40" priority="6" stopIfTrue="1" operator="equal">
      <formula>A174</formula>
    </cfRule>
  </conditionalFormatting>
  <conditionalFormatting sqref="A126:C126">
    <cfRule type="cellIs" dxfId="39" priority="45" stopIfTrue="1" operator="equal">
      <formula>A125</formula>
    </cfRule>
    <cfRule type="cellIs" dxfId="38" priority="46" stopIfTrue="1" operator="equal">
      <formula>0</formula>
    </cfRule>
  </conditionalFormatting>
  <conditionalFormatting sqref="A127:C127">
    <cfRule type="cellIs" dxfId="37" priority="43" stopIfTrue="1" operator="equal">
      <formula>A126</formula>
    </cfRule>
    <cfRule type="cellIs" dxfId="36" priority="44" stopIfTrue="1" operator="equal">
      <formula>0</formula>
    </cfRule>
  </conditionalFormatting>
  <conditionalFormatting sqref="A128:C128">
    <cfRule type="cellIs" dxfId="35" priority="41" stopIfTrue="1" operator="equal">
      <formula>A127</formula>
    </cfRule>
    <cfRule type="cellIs" dxfId="34" priority="42" stopIfTrue="1" operator="equal">
      <formula>0</formula>
    </cfRule>
  </conditionalFormatting>
  <conditionalFormatting sqref="A129:C129">
    <cfRule type="cellIs" dxfId="33" priority="39" stopIfTrue="1" operator="equal">
      <formula>A128</formula>
    </cfRule>
    <cfRule type="cellIs" dxfId="32" priority="40" stopIfTrue="1" operator="equal">
      <formula>0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1:C131">
    <cfRule type="cellIs" dxfId="29" priority="35" stopIfTrue="1" operator="equal">
      <formula>A130</formula>
    </cfRule>
    <cfRule type="cellIs" dxfId="28" priority="36" stopIfTrue="1" operator="equal">
      <formula>0</formula>
    </cfRule>
  </conditionalFormatting>
  <conditionalFormatting sqref="A132:C132">
    <cfRule type="cellIs" dxfId="27" priority="33" stopIfTrue="1" operator="equal">
      <formula>A131</formula>
    </cfRule>
    <cfRule type="cellIs" dxfId="26" priority="34" stopIfTrue="1" operator="equal">
      <formula>0</formula>
    </cfRule>
  </conditionalFormatting>
  <conditionalFormatting sqref="A133:C133">
    <cfRule type="cellIs" dxfId="25" priority="31" stopIfTrue="1" operator="equal">
      <formula>A132</formula>
    </cfRule>
    <cfRule type="cellIs" dxfId="24" priority="32" stopIfTrue="1" operator="equal">
      <formula>0</formula>
    </cfRule>
  </conditionalFormatting>
  <conditionalFormatting sqref="A134:C134">
    <cfRule type="cellIs" dxfId="23" priority="29" stopIfTrue="1" operator="equal">
      <formula>A133</formula>
    </cfRule>
    <cfRule type="cellIs" dxfId="22" priority="30" stopIfTrue="1" operator="equal">
      <formula>0</formula>
    </cfRule>
  </conditionalFormatting>
  <conditionalFormatting sqref="A142:C142">
    <cfRule type="cellIs" dxfId="21" priority="25" stopIfTrue="1" operator="equal">
      <formula>A141</formula>
    </cfRule>
    <cfRule type="cellIs" dxfId="20" priority="26" stopIfTrue="1" operator="equal">
      <formula>0</formula>
    </cfRule>
  </conditionalFormatting>
  <conditionalFormatting sqref="A143:C143">
    <cfRule type="cellIs" dxfId="19" priority="23" stopIfTrue="1" operator="equal">
      <formula>A142</formula>
    </cfRule>
    <cfRule type="cellIs" dxfId="18" priority="24" stopIfTrue="1" operator="equal">
      <formula>0</formula>
    </cfRule>
  </conditionalFormatting>
  <conditionalFormatting sqref="A144:C144">
    <cfRule type="cellIs" dxfId="17" priority="21" stopIfTrue="1" operator="equal">
      <formula>A143</formula>
    </cfRule>
    <cfRule type="cellIs" dxfId="16" priority="22" stopIfTrue="1" operator="equal">
      <formula>0</formula>
    </cfRule>
  </conditionalFormatting>
  <conditionalFormatting sqref="A145:C145">
    <cfRule type="cellIs" dxfId="15" priority="19" stopIfTrue="1" operator="equal">
      <formula>A144</formula>
    </cfRule>
    <cfRule type="cellIs" dxfId="14" priority="20" stopIfTrue="1" operator="equal">
      <formula>0</formula>
    </cfRule>
  </conditionalFormatting>
  <conditionalFormatting sqref="A146:C146">
    <cfRule type="cellIs" dxfId="13" priority="17" stopIfTrue="1" operator="equal">
      <formula>A145</formula>
    </cfRule>
    <cfRule type="cellIs" dxfId="12" priority="18" stopIfTrue="1" operator="equal">
      <formula>0</formula>
    </cfRule>
  </conditionalFormatting>
  <conditionalFormatting sqref="A147:C147">
    <cfRule type="cellIs" dxfId="11" priority="15" stopIfTrue="1" operator="equal">
      <formula>A146</formula>
    </cfRule>
    <cfRule type="cellIs" dxfId="10" priority="16" stopIfTrue="1" operator="equal">
      <formula>0</formula>
    </cfRule>
  </conditionalFormatting>
  <conditionalFormatting sqref="A148:C148">
    <cfRule type="cellIs" dxfId="9" priority="13" stopIfTrue="1" operator="equal">
      <formula>A147</formula>
    </cfRule>
    <cfRule type="cellIs" dxfId="8" priority="14" stopIfTrue="1" operator="equal">
      <formula>0</formula>
    </cfRule>
  </conditionalFormatting>
  <conditionalFormatting sqref="A149:C149">
    <cfRule type="cellIs" dxfId="7" priority="11" stopIfTrue="1" operator="equal">
      <formula>A148</formula>
    </cfRule>
    <cfRule type="cellIs" dxfId="6" priority="12" stopIfTrue="1" operator="equal">
      <formula>0</formula>
    </cfRule>
  </conditionalFormatting>
  <conditionalFormatting sqref="A150:C150">
    <cfRule type="cellIs" dxfId="5" priority="9" stopIfTrue="1" operator="equal">
      <formula>A149</formula>
    </cfRule>
    <cfRule type="cellIs" dxfId="4" priority="10" stopIfTrue="1" operator="equal">
      <formula>0</formula>
    </cfRule>
  </conditionalFormatting>
  <conditionalFormatting sqref="A176">
    <cfRule type="cellIs" dxfId="3" priority="5" stopIfTrue="1" operator="equal">
      <formula>A175</formula>
    </cfRule>
  </conditionalFormatting>
  <conditionalFormatting sqref="A177">
    <cfRule type="cellIs" dxfId="2" priority="4" stopIfTrue="1" operator="equal">
      <formula>A176</formula>
    </cfRule>
  </conditionalFormatting>
  <conditionalFormatting sqref="A178">
    <cfRule type="cellIs" dxfId="1" priority="3" stopIfTrue="1" operator="equal">
      <formula>A177</formula>
    </cfRule>
  </conditionalFormatting>
  <conditionalFormatting sqref="A179">
    <cfRule type="cellIs" dxfId="0" priority="2" stopIfTrue="1" operator="equal">
      <formula>A178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КПК0111151</vt:lpstr>
      <vt:lpstr>'Додаток2 КПК0111151'!Область_печати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2021-12-30T08:01:34Z</cp:lastPrinted>
  <dcterms:created xsi:type="dcterms:W3CDTF">2016-07-02T12:27:50Z</dcterms:created>
  <dcterms:modified xsi:type="dcterms:W3CDTF">2021-12-30T08:01:45Z</dcterms:modified>
</cp:coreProperties>
</file>