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1152" sheetId="6" r:id="rId1"/>
  </sheets>
  <definedNames>
    <definedName name="_xlnm.Print_Area" localSheetId="0">'Додаток2 КПК0111152'!$A$1:$BY$231</definedName>
  </definedNames>
  <calcPr calcId="144525"/>
</workbook>
</file>

<file path=xl/calcChain.xml><?xml version="1.0" encoding="utf-8"?>
<calcChain xmlns="http://schemas.openxmlformats.org/spreadsheetml/2006/main">
  <c r="BH208" i="6" l="1"/>
  <c r="AT208" i="6"/>
  <c r="AJ208" i="6"/>
  <c r="BG199" i="6"/>
  <c r="AQ199" i="6"/>
  <c r="AZ176" i="6"/>
  <c r="AK176" i="6"/>
  <c r="BO168" i="6"/>
  <c r="AZ168" i="6"/>
  <c r="AK168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<sst xmlns="http://schemas.openxmlformats.org/spreadsheetml/2006/main" count="697" uniqueCount="259">
  <si>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</si>
  <si>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</si>
  <si>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</si>
  <si>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</si>
  <si>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</si>
  <si>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</si>
  <si>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</si>
  <si>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</si>
  <si>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</si>
  <si>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</si>
  <si>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</si>
  <si>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</si>
  <si>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</si>
  <si>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</si>
  <si>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</si>
  <si>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</si>
  <si>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</si>
  <si>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</si>
  <si>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</si>
  <si>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</si>
  <si>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</si>
  <si>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</si>
  <si>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</si>
  <si>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</si>
  <si>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</si>
  <si>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</si>
  <si>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</si>
  <si>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</si>
  <si>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</si>
  <si>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</si>
  <si>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</si>
  <si>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</si>
  <si>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</si>
  <si>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</si>
  <si>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</si>
  <si>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</si>
  <si>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</si>
  <si>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</si>
  <si>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</si>
  <si>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</si>
  <si>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</si>
  <si>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</si>
  <si>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</si>
  <si>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</si>
  <si>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</si>
  <si>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</si>
  <si>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</si>
  <si>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</si>
  <si>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</si>
  <si>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</si>
  <si>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</si>
  <si>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</si>
  <si>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</si>
  <si>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</si>
  <si>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</si>
  <si>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</si>
  <si>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</si>
  <si>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</si>
  <si>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</si>
  <si>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</si>
  <si>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</si>
  <si>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</si>
  <si>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</si>
  <si>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</si>
  <si>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</si>
  <si>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</si>
  <si>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</si>
  <si>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</si>
  <si>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</si>
  <si>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</si>
  <si>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</si>
  <si>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</si>
  <si>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</si>
  <si>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</si>
  <si>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</si>
  <si>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</si>
  <si>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</si>
  <si>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</si>
  <si>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</si>
  <si>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</si>
  <si>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</si>
  <si>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</si>
  <si>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</si>
  <si>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</si>
  <si>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</si>
  <si>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</si>
  <si>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</si>
  <si>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</si>
  <si>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</si>
  <si>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</si>
  <si>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</si>
  <si>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</si>
  <si>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</si>
  <si>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</si>
  <si>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</si>
  <si>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</si>
  <si>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</si>
  <si>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</si>
  <si>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</si>
  <si>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</si>
  <si>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</si>
  <si>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</si>
  <si>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</si>
  <si>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</si>
  <si>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</si>
  <si>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</si>
  <si>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</si>
  <si>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</si>
  <si>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</si>
  <si>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</si>
  <si>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</si>
  <si>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</si>
  <si>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</si>
  <si>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</si>
  <si>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</si>
  <si>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</si>
  <si>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</si>
  <si>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</si>
  <si>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</si>
  <si>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</si>
  <si>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</si>
  <si>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</si>
  <si>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</si>
  <si>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</si>
  <si>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</si>
  <si>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</si>
  <si>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</si>
  <si>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</si>
  <si>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</si>
  <si>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</si>
  <si>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</si>
  <si>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</si>
  <si>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</si>
  <si>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</si>
  <si>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</si>
  <si>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</si>
  <si>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</si>
  <si>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</si>
  <si>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</si>
  <si>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</si>
  <si>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</si>
  <si>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</si>
  <si>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</si>
  <si>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</si>
  <si>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</si>
  <si>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</si>
  <si>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</si>
  <si>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</si>
  <si>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</si>
  <si>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</si>
  <si>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</si>
  <si>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</si>
  <si>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</si>
  <si>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</si>
  <si>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</si>
  <si>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</si>
  <si>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</si>
  <si>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</si>
  <si>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</si>
  <si>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</si>
  <si>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</si>
  <si>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</si>
  <si>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</si>
  <si>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</si>
  <si>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</si>
  <si>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</si>
  <si>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</si>
  <si>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</si>
  <si>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</si>
  <si>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</si>
  <si>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</si>
  <si>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</si>
  <si>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</si>
  <si>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</si>
  <si>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</si>
  <si>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</si>
  <si>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Заробітна плата з нарахуваннями педагогічних працівників</t>
  </si>
  <si>
    <t>затрат</t>
  </si>
  <si>
    <t xml:space="preserve">formula=RC[-16]+RC[-8]                          </t>
  </si>
  <si>
    <t>Кількість закладів</t>
  </si>
  <si>
    <t>од.</t>
  </si>
  <si>
    <t xml:space="preserve"> штатний  розпис</t>
  </si>
  <si>
    <t>Усього середньорічне число ставок/штатних одиниць педагогічних працівників</t>
  </si>
  <si>
    <t>продукту</t>
  </si>
  <si>
    <t>Кількість дітей, яким надаються корекційно-розвиткові послуги</t>
  </si>
  <si>
    <t>осіб</t>
  </si>
  <si>
    <t>реєстр дітей</t>
  </si>
  <si>
    <t>ефективності</t>
  </si>
  <si>
    <t>Обсяг освітньої субвенції</t>
  </si>
  <si>
    <t>грн.</t>
  </si>
  <si>
    <t>кошторис</t>
  </si>
  <si>
    <t>Видатки на оплату праці і нарахування на заробітну плату педагогічних працівників</t>
  </si>
  <si>
    <t>якості</t>
  </si>
  <si>
    <t>Середньорічна заробітна плата з нарахуваннями 1 педагогічного працівника</t>
  </si>
  <si>
    <t>розрахунок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</si>
  <si>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</si>
  <si>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</si>
  <si>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</si>
  <si>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</si>
  <si>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</si>
  <si>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</si>
  <si>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</si>
  <si>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</si>
  <si>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</si>
  <si>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</si>
  <si>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навдання якісних послуг інклюзивно-ресурсним центром</t>
  </si>
  <si>
    <t>Надання психолого-педагогічних, корекційно-розвиткових послуг дітям з ООП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</si>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</sst>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2"/>
  <sheetViews>
    <sheetView tabSelected="1" topLeftCell="A209" zoomScaleNormal="100" workbookViewId="0">
      <selection activeCell="AU231" sqref="AU231:BF23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209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208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212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255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256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212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251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254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213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205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206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4" t="s">
        <v>207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2370500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2370500</v>
      </c>
      <c r="BC30" s="97"/>
      <c r="BD30" s="97"/>
      <c r="BE30" s="97"/>
      <c r="BF30" s="98"/>
      <c r="BG30" s="96">
        <v>3160400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3160400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2370500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2370500</v>
      </c>
      <c r="BC31" s="105"/>
      <c r="BD31" s="105"/>
      <c r="BE31" s="105"/>
      <c r="BF31" s="106"/>
      <c r="BG31" s="104">
        <v>3160400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3160400</v>
      </c>
      <c r="BV31" s="105"/>
      <c r="BW31" s="105"/>
      <c r="BX31" s="105"/>
      <c r="BY31" s="106"/>
    </row>
    <row r="33" spans="1:79" ht="14.25" customHeight="1" x14ac:dyDescent="0.2">
      <c r="A33" s="79" t="s">
        <v>240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214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2831900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2831900</v>
      </c>
      <c r="AN39" s="97"/>
      <c r="AO39" s="97"/>
      <c r="AP39" s="97"/>
      <c r="AQ39" s="98"/>
      <c r="AR39" s="96">
        <v>3024500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3024500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2831900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2831900</v>
      </c>
      <c r="AN40" s="105"/>
      <c r="AO40" s="105"/>
      <c r="AP40" s="105"/>
      <c r="AQ40" s="106"/>
      <c r="AR40" s="104">
        <v>3024500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3024500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214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1943000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1943000</v>
      </c>
      <c r="BC50" s="97"/>
      <c r="BD50" s="97"/>
      <c r="BE50" s="97"/>
      <c r="BF50" s="98"/>
      <c r="BG50" s="96">
        <v>2590700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2590700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427500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427500</v>
      </c>
      <c r="BC51" s="97"/>
      <c r="BD51" s="97"/>
      <c r="BE51" s="97"/>
      <c r="BF51" s="98"/>
      <c r="BG51" s="96">
        <v>569700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569700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2370500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2370500</v>
      </c>
      <c r="BC52" s="105"/>
      <c r="BD52" s="105"/>
      <c r="BE52" s="105"/>
      <c r="BF52" s="106"/>
      <c r="BG52" s="104">
        <v>3160400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3160400</v>
      </c>
      <c r="BV52" s="105"/>
      <c r="BW52" s="105"/>
      <c r="BX52" s="105"/>
      <c r="BY52" s="106"/>
    </row>
    <row r="54" spans="1:79" ht="14.25" customHeight="1" x14ac:dyDescent="0.2">
      <c r="A54" s="29" t="s">
        <v>227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214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215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218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225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12.7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242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214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236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241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2152300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2152300</v>
      </c>
      <c r="AN68" s="97"/>
      <c r="AO68" s="97"/>
      <c r="AP68" s="97"/>
      <c r="AQ68" s="98"/>
      <c r="AR68" s="96">
        <v>2480000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2480000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679600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679600</v>
      </c>
      <c r="AN69" s="97"/>
      <c r="AO69" s="97"/>
      <c r="AP69" s="97"/>
      <c r="AQ69" s="98"/>
      <c r="AR69" s="96">
        <v>544500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544500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2831900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2831900</v>
      </c>
      <c r="AN70" s="105"/>
      <c r="AO70" s="105"/>
      <c r="AP70" s="105"/>
      <c r="AQ70" s="106"/>
      <c r="AR70" s="104">
        <v>3024500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3024500</v>
      </c>
      <c r="BH70" s="103"/>
      <c r="BI70" s="103"/>
      <c r="BJ70" s="103"/>
      <c r="BK70" s="103"/>
    </row>
    <row r="72" spans="1:79" ht="14.25" customHeight="1" x14ac:dyDescent="0.2">
      <c r="A72" s="29" t="s">
        <v>243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214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236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241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214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215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218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225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2370500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2370500</v>
      </c>
      <c r="BC88" s="97"/>
      <c r="BD88" s="97"/>
      <c r="BE88" s="97"/>
      <c r="BF88" s="98"/>
      <c r="BG88" s="96">
        <v>3160400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3160400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2370500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2370500</v>
      </c>
      <c r="BC89" s="105"/>
      <c r="BD89" s="105"/>
      <c r="BE89" s="105"/>
      <c r="BF89" s="106"/>
      <c r="BG89" s="104">
        <v>3160400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3160400</v>
      </c>
      <c r="BV89" s="105"/>
      <c r="BW89" s="105"/>
      <c r="BX89" s="105"/>
      <c r="BY89" s="106"/>
    </row>
    <row r="91" spans="1:79" ht="14.25" customHeight="1" x14ac:dyDescent="0.2">
      <c r="A91" s="29" t="s">
        <v>244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12.75">
      <c r="A92" s="75" t="s">
        <v>214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236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241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2831900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2831900</v>
      </c>
      <c r="AK97" s="110"/>
      <c r="AL97" s="110"/>
      <c r="AM97" s="110"/>
      <c r="AN97" s="110"/>
      <c r="AO97" s="95">
        <v>3024500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3024500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2831900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2831900</v>
      </c>
      <c r="AK98" s="85"/>
      <c r="AL98" s="85"/>
      <c r="AM98" s="85"/>
      <c r="AN98" s="85"/>
      <c r="AO98" s="103">
        <v>3024500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3024500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215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218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225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114" t="s">
        <v>181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</v>
      </c>
      <c r="BF108" s="115"/>
      <c r="BG108" s="115"/>
      <c r="BH108" s="115"/>
      <c r="BI108" s="115"/>
      <c r="BJ108" s="115">
        <v>1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</v>
      </c>
      <c r="BU108" s="115"/>
      <c r="BV108" s="115"/>
      <c r="BW108" s="115"/>
      <c r="BX108" s="115"/>
    </row>
    <row r="109" spans="1:79" s="99" customFormat="1" ht="45" customHeight="1" x14ac:dyDescent="0.2">
      <c r="A109" s="89">
        <v>0</v>
      </c>
      <c r="B109" s="90"/>
      <c r="C109" s="90"/>
      <c r="D109" s="114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180</v>
      </c>
      <c r="R109" s="27"/>
      <c r="S109" s="27"/>
      <c r="T109" s="27"/>
      <c r="U109" s="27"/>
      <c r="V109" s="114" t="s">
        <v>181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12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12</v>
      </c>
      <c r="BF109" s="115"/>
      <c r="BG109" s="115"/>
      <c r="BH109" s="115"/>
      <c r="BI109" s="115"/>
      <c r="BJ109" s="115">
        <v>12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12</v>
      </c>
      <c r="BU109" s="115"/>
      <c r="BV109" s="115"/>
      <c r="BW109" s="115"/>
      <c r="BX109" s="115"/>
    </row>
    <row r="110" spans="1:79" s="6" customFormat="1" ht="15" customHeight="1" x14ac:dyDescent="0.2">
      <c r="A110" s="86">
        <v>0</v>
      </c>
      <c r="B110" s="87"/>
      <c r="C110" s="87"/>
      <c r="D110" s="113" t="s">
        <v>183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28.5" customHeight="1" x14ac:dyDescent="0.2">
      <c r="A111" s="89">
        <v>0</v>
      </c>
      <c r="B111" s="90"/>
      <c r="C111" s="90"/>
      <c r="D111" s="114" t="s">
        <v>184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185</v>
      </c>
      <c r="R111" s="27"/>
      <c r="S111" s="27"/>
      <c r="T111" s="27"/>
      <c r="U111" s="27"/>
      <c r="V111" s="114" t="s">
        <v>186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141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141</v>
      </c>
      <c r="BF111" s="115"/>
      <c r="BG111" s="115"/>
      <c r="BH111" s="115"/>
      <c r="BI111" s="115"/>
      <c r="BJ111" s="115">
        <v>141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141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187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15" customHeight="1" x14ac:dyDescent="0.2">
      <c r="A113" s="89">
        <v>0</v>
      </c>
      <c r="B113" s="90"/>
      <c r="C113" s="90"/>
      <c r="D113" s="114" t="s">
        <v>188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189</v>
      </c>
      <c r="R113" s="27"/>
      <c r="S113" s="27"/>
      <c r="T113" s="27"/>
      <c r="U113" s="27"/>
      <c r="V113" s="114" t="s">
        <v>190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2370500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2370500</v>
      </c>
      <c r="BF113" s="115"/>
      <c r="BG113" s="115"/>
      <c r="BH113" s="115"/>
      <c r="BI113" s="115"/>
      <c r="BJ113" s="115">
        <v>3160400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3160400</v>
      </c>
      <c r="BU113" s="115"/>
      <c r="BV113" s="115"/>
      <c r="BW113" s="115"/>
      <c r="BX113" s="115"/>
    </row>
    <row r="114" spans="1:79" s="99" customFormat="1" ht="45" customHeight="1" x14ac:dyDescent="0.2">
      <c r="A114" s="89">
        <v>0</v>
      </c>
      <c r="B114" s="90"/>
      <c r="C114" s="90"/>
      <c r="D114" s="114" t="s">
        <v>191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189</v>
      </c>
      <c r="R114" s="27"/>
      <c r="S114" s="27"/>
      <c r="T114" s="27"/>
      <c r="U114" s="27"/>
      <c r="V114" s="114" t="s">
        <v>190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2370500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2370500</v>
      </c>
      <c r="BF114" s="115"/>
      <c r="BG114" s="115"/>
      <c r="BH114" s="115"/>
      <c r="BI114" s="115"/>
      <c r="BJ114" s="115">
        <v>3160400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3160400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192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42.75" customHeight="1" x14ac:dyDescent="0.2">
      <c r="A116" s="89">
        <v>0</v>
      </c>
      <c r="B116" s="90"/>
      <c r="C116" s="90"/>
      <c r="D116" s="114" t="s">
        <v>193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189</v>
      </c>
      <c r="R116" s="27"/>
      <c r="S116" s="27"/>
      <c r="T116" s="27"/>
      <c r="U116" s="27"/>
      <c r="V116" s="114" t="s">
        <v>194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197542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197542</v>
      </c>
      <c r="BF116" s="115"/>
      <c r="BG116" s="115"/>
      <c r="BH116" s="115"/>
      <c r="BI116" s="115"/>
      <c r="BJ116" s="115">
        <v>263367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263367</v>
      </c>
      <c r="BU116" s="115"/>
      <c r="BV116" s="115"/>
      <c r="BW116" s="115"/>
      <c r="BX116" s="115"/>
    </row>
    <row r="118" spans="1:79" ht="14.25" customHeight="1" x14ac:dyDescent="0.2">
      <c r="A118" s="29" t="s">
        <v>245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236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241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178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178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177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14.25" customHeight="1" x14ac:dyDescent="0.2">
      <c r="A124" s="89">
        <v>0</v>
      </c>
      <c r="B124" s="90"/>
      <c r="C124" s="90"/>
      <c r="D124" s="114" t="s">
        <v>179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180</v>
      </c>
      <c r="R124" s="27"/>
      <c r="S124" s="27"/>
      <c r="T124" s="27"/>
      <c r="U124" s="27"/>
      <c r="V124" s="114" t="s">
        <v>181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</v>
      </c>
      <c r="AQ124" s="115"/>
      <c r="AR124" s="115"/>
      <c r="AS124" s="115"/>
      <c r="AT124" s="115"/>
      <c r="AU124" s="115">
        <v>1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1</v>
      </c>
      <c r="BF124" s="115"/>
      <c r="BG124" s="115"/>
      <c r="BH124" s="115"/>
      <c r="BI124" s="115"/>
    </row>
    <row r="125" spans="1:79" s="99" customFormat="1" ht="45" customHeight="1" x14ac:dyDescent="0.2">
      <c r="A125" s="89">
        <v>0</v>
      </c>
      <c r="B125" s="90"/>
      <c r="C125" s="90"/>
      <c r="D125" s="114" t="s">
        <v>182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180</v>
      </c>
      <c r="R125" s="27"/>
      <c r="S125" s="27"/>
      <c r="T125" s="27"/>
      <c r="U125" s="27"/>
      <c r="V125" s="114" t="s">
        <v>181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12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12</v>
      </c>
      <c r="AQ125" s="115"/>
      <c r="AR125" s="115"/>
      <c r="AS125" s="115"/>
      <c r="AT125" s="115"/>
      <c r="AU125" s="115">
        <v>12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12</v>
      </c>
      <c r="BF125" s="115"/>
      <c r="BG125" s="115"/>
      <c r="BH125" s="115"/>
      <c r="BI125" s="115"/>
    </row>
    <row r="126" spans="1:79" s="6" customFormat="1" ht="14.25" x14ac:dyDescent="0.2">
      <c r="A126" s="86">
        <v>0</v>
      </c>
      <c r="B126" s="87"/>
      <c r="C126" s="87"/>
      <c r="D126" s="113" t="s">
        <v>183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</row>
    <row r="127" spans="1:79" s="99" customFormat="1" ht="28.5" customHeight="1" x14ac:dyDescent="0.2">
      <c r="A127" s="89">
        <v>0</v>
      </c>
      <c r="B127" s="90"/>
      <c r="C127" s="90"/>
      <c r="D127" s="114" t="s">
        <v>184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185</v>
      </c>
      <c r="R127" s="27"/>
      <c r="S127" s="27"/>
      <c r="T127" s="27"/>
      <c r="U127" s="27"/>
      <c r="V127" s="114" t="s">
        <v>186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157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157</v>
      </c>
      <c r="AQ127" s="115"/>
      <c r="AR127" s="115"/>
      <c r="AS127" s="115"/>
      <c r="AT127" s="115"/>
      <c r="AU127" s="115">
        <v>157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157</v>
      </c>
      <c r="BF127" s="115"/>
      <c r="BG127" s="115"/>
      <c r="BH127" s="115"/>
      <c r="BI127" s="115"/>
    </row>
    <row r="128" spans="1:79" s="6" customFormat="1" ht="14.25" x14ac:dyDescent="0.2">
      <c r="A128" s="86">
        <v>0</v>
      </c>
      <c r="B128" s="87"/>
      <c r="C128" s="87"/>
      <c r="D128" s="113" t="s">
        <v>187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3"/>
      <c r="W128" s="101"/>
      <c r="X128" s="101"/>
      <c r="Y128" s="101"/>
      <c r="Z128" s="101"/>
      <c r="AA128" s="101"/>
      <c r="AB128" s="101"/>
      <c r="AC128" s="101"/>
      <c r="AD128" s="101"/>
      <c r="AE128" s="10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9" s="99" customFormat="1" ht="14.25" customHeight="1" x14ac:dyDescent="0.2">
      <c r="A129" s="89">
        <v>0</v>
      </c>
      <c r="B129" s="90"/>
      <c r="C129" s="90"/>
      <c r="D129" s="114" t="s">
        <v>188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189</v>
      </c>
      <c r="R129" s="27"/>
      <c r="S129" s="27"/>
      <c r="T129" s="27"/>
      <c r="U129" s="27"/>
      <c r="V129" s="114" t="s">
        <v>190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2831900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2831900</v>
      </c>
      <c r="AQ129" s="115"/>
      <c r="AR129" s="115"/>
      <c r="AS129" s="115"/>
      <c r="AT129" s="115"/>
      <c r="AU129" s="115">
        <v>3024500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3024500</v>
      </c>
      <c r="BF129" s="115"/>
      <c r="BG129" s="115"/>
      <c r="BH129" s="115"/>
      <c r="BI129" s="115"/>
    </row>
    <row r="130" spans="1:79" s="99" customFormat="1" ht="45" customHeight="1" x14ac:dyDescent="0.2">
      <c r="A130" s="89">
        <v>0</v>
      </c>
      <c r="B130" s="90"/>
      <c r="C130" s="90"/>
      <c r="D130" s="114" t="s">
        <v>191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189</v>
      </c>
      <c r="R130" s="27"/>
      <c r="S130" s="27"/>
      <c r="T130" s="27"/>
      <c r="U130" s="27"/>
      <c r="V130" s="114" t="s">
        <v>190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2831900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2831900</v>
      </c>
      <c r="AQ130" s="115"/>
      <c r="AR130" s="115"/>
      <c r="AS130" s="115"/>
      <c r="AT130" s="115"/>
      <c r="AU130" s="115">
        <v>3024500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3024500</v>
      </c>
      <c r="BF130" s="115"/>
      <c r="BG130" s="115"/>
      <c r="BH130" s="115"/>
      <c r="BI130" s="115"/>
    </row>
    <row r="131" spans="1:79" s="6" customFormat="1" ht="14.25" x14ac:dyDescent="0.2">
      <c r="A131" s="86">
        <v>0</v>
      </c>
      <c r="B131" s="87"/>
      <c r="C131" s="87"/>
      <c r="D131" s="113" t="s">
        <v>192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99" customFormat="1" ht="42.75" customHeight="1" x14ac:dyDescent="0.2">
      <c r="A132" s="89">
        <v>0</v>
      </c>
      <c r="B132" s="90"/>
      <c r="C132" s="90"/>
      <c r="D132" s="114" t="s">
        <v>193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189</v>
      </c>
      <c r="R132" s="27"/>
      <c r="S132" s="27"/>
      <c r="T132" s="27"/>
      <c r="U132" s="27"/>
      <c r="V132" s="114" t="s">
        <v>194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235992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235992</v>
      </c>
      <c r="AQ132" s="115"/>
      <c r="AR132" s="115"/>
      <c r="AS132" s="115"/>
      <c r="AT132" s="115"/>
      <c r="AU132" s="115">
        <v>252042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252042</v>
      </c>
      <c r="BF132" s="115"/>
      <c r="BG132" s="115"/>
      <c r="BH132" s="115"/>
      <c r="BI132" s="115"/>
    </row>
    <row r="134" spans="1:79" ht="14.25" customHeight="1" x14ac:dyDescent="12.75">
      <c r="A134" s="29" t="s">
        <v>124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 x14ac:dyDescent="0.2">
      <c r="A135" s="44" t="s">
        <v>214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9" ht="12.95" customHeight="1" x14ac:dyDescent="0.2">
      <c r="A136" s="54" t="s">
        <v>19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6"/>
      <c r="U136" s="27" t="s">
        <v>215</v>
      </c>
      <c r="V136" s="27"/>
      <c r="W136" s="27"/>
      <c r="X136" s="27"/>
      <c r="Y136" s="27"/>
      <c r="Z136" s="27"/>
      <c r="AA136" s="27"/>
      <c r="AB136" s="27"/>
      <c r="AC136" s="27"/>
      <c r="AD136" s="27"/>
      <c r="AE136" s="27" t="s">
        <v>218</v>
      </c>
      <c r="AF136" s="27"/>
      <c r="AG136" s="27"/>
      <c r="AH136" s="27"/>
      <c r="AI136" s="27"/>
      <c r="AJ136" s="27"/>
      <c r="AK136" s="27"/>
      <c r="AL136" s="27"/>
      <c r="AM136" s="27"/>
      <c r="AN136" s="27"/>
      <c r="AO136" s="27" t="s">
        <v>225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 t="s">
        <v>236</v>
      </c>
      <c r="AZ136" s="27"/>
      <c r="BA136" s="27"/>
      <c r="BB136" s="27"/>
      <c r="BC136" s="27"/>
      <c r="BD136" s="27"/>
      <c r="BE136" s="27"/>
      <c r="BF136" s="27"/>
      <c r="BG136" s="27"/>
      <c r="BH136" s="27"/>
      <c r="BI136" s="27" t="s">
        <v>241</v>
      </c>
      <c r="BJ136" s="27"/>
      <c r="BK136" s="27"/>
      <c r="BL136" s="27"/>
      <c r="BM136" s="27"/>
      <c r="BN136" s="27"/>
      <c r="BO136" s="27"/>
      <c r="BP136" s="27"/>
      <c r="BQ136" s="27"/>
      <c r="BR136" s="27"/>
    </row>
    <row r="137" spans="1:79" ht="30" customHeight="1" x14ac:dyDescent="0.2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9"/>
      <c r="U137" s="27" t="s">
        <v>4</v>
      </c>
      <c r="V137" s="27"/>
      <c r="W137" s="27"/>
      <c r="X137" s="27"/>
      <c r="Y137" s="27"/>
      <c r="Z137" s="27" t="s">
        <v>3</v>
      </c>
      <c r="AA137" s="27"/>
      <c r="AB137" s="27"/>
      <c r="AC137" s="27"/>
      <c r="AD137" s="27"/>
      <c r="AE137" s="27" t="s">
        <v>4</v>
      </c>
      <c r="AF137" s="27"/>
      <c r="AG137" s="27"/>
      <c r="AH137" s="27"/>
      <c r="AI137" s="27"/>
      <c r="AJ137" s="27" t="s">
        <v>3</v>
      </c>
      <c r="AK137" s="27"/>
      <c r="AL137" s="27"/>
      <c r="AM137" s="27"/>
      <c r="AN137" s="27"/>
      <c r="AO137" s="27" t="s">
        <v>4</v>
      </c>
      <c r="AP137" s="27"/>
      <c r="AQ137" s="27"/>
      <c r="AR137" s="27"/>
      <c r="AS137" s="27"/>
      <c r="AT137" s="27" t="s">
        <v>3</v>
      </c>
      <c r="AU137" s="27"/>
      <c r="AV137" s="27"/>
      <c r="AW137" s="27"/>
      <c r="AX137" s="27"/>
      <c r="AY137" s="27" t="s">
        <v>4</v>
      </c>
      <c r="AZ137" s="27"/>
      <c r="BA137" s="27"/>
      <c r="BB137" s="27"/>
      <c r="BC137" s="27"/>
      <c r="BD137" s="27" t="s">
        <v>3</v>
      </c>
      <c r="BE137" s="27"/>
      <c r="BF137" s="27"/>
      <c r="BG137" s="27"/>
      <c r="BH137" s="27"/>
      <c r="BI137" s="27" t="s">
        <v>4</v>
      </c>
      <c r="BJ137" s="27"/>
      <c r="BK137" s="27"/>
      <c r="BL137" s="27"/>
      <c r="BM137" s="27"/>
      <c r="BN137" s="27" t="s">
        <v>3</v>
      </c>
      <c r="BO137" s="27"/>
      <c r="BP137" s="27"/>
      <c r="BQ137" s="27"/>
      <c r="BR137" s="27"/>
    </row>
    <row r="138" spans="1:79" ht="15" customHeight="1" x14ac:dyDescent="0.2">
      <c r="A138" s="36">
        <v>1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27">
        <v>2</v>
      </c>
      <c r="V138" s="27"/>
      <c r="W138" s="27"/>
      <c r="X138" s="27"/>
      <c r="Y138" s="27"/>
      <c r="Z138" s="27">
        <v>3</v>
      </c>
      <c r="AA138" s="27"/>
      <c r="AB138" s="27"/>
      <c r="AC138" s="27"/>
      <c r="AD138" s="27"/>
      <c r="AE138" s="27">
        <v>4</v>
      </c>
      <c r="AF138" s="27"/>
      <c r="AG138" s="27"/>
      <c r="AH138" s="27"/>
      <c r="AI138" s="27"/>
      <c r="AJ138" s="27">
        <v>5</v>
      </c>
      <c r="AK138" s="27"/>
      <c r="AL138" s="27"/>
      <c r="AM138" s="27"/>
      <c r="AN138" s="27"/>
      <c r="AO138" s="27">
        <v>6</v>
      </c>
      <c r="AP138" s="27"/>
      <c r="AQ138" s="27"/>
      <c r="AR138" s="27"/>
      <c r="AS138" s="27"/>
      <c r="AT138" s="27">
        <v>7</v>
      </c>
      <c r="AU138" s="27"/>
      <c r="AV138" s="27"/>
      <c r="AW138" s="27"/>
      <c r="AX138" s="27"/>
      <c r="AY138" s="27">
        <v>8</v>
      </c>
      <c r="AZ138" s="27"/>
      <c r="BA138" s="27"/>
      <c r="BB138" s="27"/>
      <c r="BC138" s="27"/>
      <c r="BD138" s="27">
        <v>9</v>
      </c>
      <c r="BE138" s="27"/>
      <c r="BF138" s="27"/>
      <c r="BG138" s="27"/>
      <c r="BH138" s="27"/>
      <c r="BI138" s="27">
        <v>10</v>
      </c>
      <c r="BJ138" s="27"/>
      <c r="BK138" s="27"/>
      <c r="BL138" s="27"/>
      <c r="BM138" s="27"/>
      <c r="BN138" s="27">
        <v>11</v>
      </c>
      <c r="BO138" s="27"/>
      <c r="BP138" s="27"/>
      <c r="BQ138" s="27"/>
      <c r="BR138" s="27"/>
    </row>
    <row r="139" spans="1:79" s="1" customFormat="1" ht="15.75" hidden="1" customHeight="1" x14ac:dyDescent="0.2">
      <c r="A139" s="39" t="s">
        <v>57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26" t="s">
        <v>65</v>
      </c>
      <c r="V139" s="26"/>
      <c r="W139" s="26"/>
      <c r="X139" s="26"/>
      <c r="Y139" s="26"/>
      <c r="Z139" s="30" t="s">
        <v>66</v>
      </c>
      <c r="AA139" s="30"/>
      <c r="AB139" s="30"/>
      <c r="AC139" s="30"/>
      <c r="AD139" s="30"/>
      <c r="AE139" s="26" t="s">
        <v>67</v>
      </c>
      <c r="AF139" s="26"/>
      <c r="AG139" s="26"/>
      <c r="AH139" s="26"/>
      <c r="AI139" s="26"/>
      <c r="AJ139" s="30" t="s">
        <v>68</v>
      </c>
      <c r="AK139" s="30"/>
      <c r="AL139" s="30"/>
      <c r="AM139" s="30"/>
      <c r="AN139" s="30"/>
      <c r="AO139" s="26" t="s">
        <v>58</v>
      </c>
      <c r="AP139" s="26"/>
      <c r="AQ139" s="26"/>
      <c r="AR139" s="26"/>
      <c r="AS139" s="26"/>
      <c r="AT139" s="30" t="s">
        <v>59</v>
      </c>
      <c r="AU139" s="30"/>
      <c r="AV139" s="30"/>
      <c r="AW139" s="30"/>
      <c r="AX139" s="30"/>
      <c r="AY139" s="26" t="s">
        <v>60</v>
      </c>
      <c r="AZ139" s="26"/>
      <c r="BA139" s="26"/>
      <c r="BB139" s="26"/>
      <c r="BC139" s="26"/>
      <c r="BD139" s="30" t="s">
        <v>61</v>
      </c>
      <c r="BE139" s="30"/>
      <c r="BF139" s="30"/>
      <c r="BG139" s="30"/>
      <c r="BH139" s="30"/>
      <c r="BI139" s="26" t="s">
        <v>62</v>
      </c>
      <c r="BJ139" s="26"/>
      <c r="BK139" s="26"/>
      <c r="BL139" s="26"/>
      <c r="BM139" s="26"/>
      <c r="BN139" s="30" t="s">
        <v>63</v>
      </c>
      <c r="BO139" s="30"/>
      <c r="BP139" s="30"/>
      <c r="BQ139" s="30"/>
      <c r="BR139" s="30"/>
      <c r="CA139" t="s">
        <v>41</v>
      </c>
    </row>
    <row r="140" spans="1:79" s="6" customFormat="1" ht="12.75" customHeight="1" x14ac:dyDescent="0.2">
      <c r="A140" s="100" t="s">
        <v>195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2"/>
      <c r="U140" s="116">
        <v>0</v>
      </c>
      <c r="V140" s="116"/>
      <c r="W140" s="116"/>
      <c r="X140" s="116"/>
      <c r="Y140" s="116"/>
      <c r="Z140" s="116">
        <v>0</v>
      </c>
      <c r="AA140" s="116"/>
      <c r="AB140" s="116"/>
      <c r="AC140" s="116"/>
      <c r="AD140" s="116"/>
      <c r="AE140" s="116">
        <v>1841111</v>
      </c>
      <c r="AF140" s="116"/>
      <c r="AG140" s="116"/>
      <c r="AH140" s="116"/>
      <c r="AI140" s="116"/>
      <c r="AJ140" s="116">
        <v>0</v>
      </c>
      <c r="AK140" s="116"/>
      <c r="AL140" s="116"/>
      <c r="AM140" s="116"/>
      <c r="AN140" s="116"/>
      <c r="AO140" s="116">
        <v>1901900</v>
      </c>
      <c r="AP140" s="116"/>
      <c r="AQ140" s="116"/>
      <c r="AR140" s="116"/>
      <c r="AS140" s="116"/>
      <c r="AT140" s="116">
        <v>0</v>
      </c>
      <c r="AU140" s="116"/>
      <c r="AV140" s="116"/>
      <c r="AW140" s="116"/>
      <c r="AX140" s="116"/>
      <c r="AY140" s="116">
        <v>2027300</v>
      </c>
      <c r="AZ140" s="116"/>
      <c r="BA140" s="116"/>
      <c r="BB140" s="116"/>
      <c r="BC140" s="116"/>
      <c r="BD140" s="116">
        <v>0</v>
      </c>
      <c r="BE140" s="116"/>
      <c r="BF140" s="116"/>
      <c r="BG140" s="116"/>
      <c r="BH140" s="116"/>
      <c r="BI140" s="116">
        <v>2323000</v>
      </c>
      <c r="BJ140" s="116"/>
      <c r="BK140" s="116"/>
      <c r="BL140" s="116"/>
      <c r="BM140" s="116"/>
      <c r="BN140" s="116">
        <v>0</v>
      </c>
      <c r="BO140" s="116"/>
      <c r="BP140" s="116"/>
      <c r="BQ140" s="116"/>
      <c r="BR140" s="116"/>
      <c r="CA140" s="6" t="s">
        <v>42</v>
      </c>
    </row>
    <row r="141" spans="1:79" s="99" customFormat="1" ht="12.75" customHeight="1" x14ac:dyDescent="0.2">
      <c r="A141" s="92" t="s">
        <v>196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7">
        <v>0</v>
      </c>
      <c r="V141" s="117"/>
      <c r="W141" s="117"/>
      <c r="X141" s="117"/>
      <c r="Y141" s="117"/>
      <c r="Z141" s="117">
        <v>0</v>
      </c>
      <c r="AA141" s="117"/>
      <c r="AB141" s="117"/>
      <c r="AC141" s="117"/>
      <c r="AD141" s="117"/>
      <c r="AE141" s="117">
        <v>1048283</v>
      </c>
      <c r="AF141" s="117"/>
      <c r="AG141" s="117"/>
      <c r="AH141" s="117"/>
      <c r="AI141" s="117"/>
      <c r="AJ141" s="117">
        <v>0</v>
      </c>
      <c r="AK141" s="117"/>
      <c r="AL141" s="117"/>
      <c r="AM141" s="117"/>
      <c r="AN141" s="117"/>
      <c r="AO141" s="117">
        <v>1472090</v>
      </c>
      <c r="AP141" s="117"/>
      <c r="AQ141" s="117"/>
      <c r="AR141" s="117"/>
      <c r="AS141" s="117"/>
      <c r="AT141" s="117">
        <v>0</v>
      </c>
      <c r="AU141" s="117"/>
      <c r="AV141" s="117"/>
      <c r="AW141" s="117"/>
      <c r="AX141" s="117"/>
      <c r="AY141" s="117">
        <v>1448100</v>
      </c>
      <c r="AZ141" s="117"/>
      <c r="BA141" s="117"/>
      <c r="BB141" s="117"/>
      <c r="BC141" s="117"/>
      <c r="BD141" s="117">
        <v>0</v>
      </c>
      <c r="BE141" s="117"/>
      <c r="BF141" s="117"/>
      <c r="BG141" s="117"/>
      <c r="BH141" s="117"/>
      <c r="BI141" s="117">
        <v>1577900</v>
      </c>
      <c r="BJ141" s="117"/>
      <c r="BK141" s="117"/>
      <c r="BL141" s="117"/>
      <c r="BM141" s="117"/>
      <c r="BN141" s="117">
        <v>0</v>
      </c>
      <c r="BO141" s="117"/>
      <c r="BP141" s="117"/>
      <c r="BQ141" s="117"/>
      <c r="BR141" s="117"/>
    </row>
    <row r="142" spans="1:79" s="99" customFormat="1" ht="12.75" customHeight="1" x14ac:dyDescent="0.2">
      <c r="A142" s="92" t="s">
        <v>197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117">
        <v>0</v>
      </c>
      <c r="V142" s="117"/>
      <c r="W142" s="117"/>
      <c r="X142" s="117"/>
      <c r="Y142" s="117"/>
      <c r="Z142" s="117">
        <v>0</v>
      </c>
      <c r="AA142" s="117"/>
      <c r="AB142" s="117"/>
      <c r="AC142" s="117"/>
      <c r="AD142" s="117"/>
      <c r="AE142" s="117">
        <v>792828</v>
      </c>
      <c r="AF142" s="117"/>
      <c r="AG142" s="117"/>
      <c r="AH142" s="117"/>
      <c r="AI142" s="117"/>
      <c r="AJ142" s="117">
        <v>0</v>
      </c>
      <c r="AK142" s="117"/>
      <c r="AL142" s="117"/>
      <c r="AM142" s="117"/>
      <c r="AN142" s="117"/>
      <c r="AO142" s="117">
        <v>429810</v>
      </c>
      <c r="AP142" s="117"/>
      <c r="AQ142" s="117"/>
      <c r="AR142" s="117"/>
      <c r="AS142" s="117"/>
      <c r="AT142" s="117">
        <v>0</v>
      </c>
      <c r="AU142" s="117"/>
      <c r="AV142" s="117"/>
      <c r="AW142" s="117"/>
      <c r="AX142" s="117"/>
      <c r="AY142" s="117">
        <v>579200</v>
      </c>
      <c r="AZ142" s="117"/>
      <c r="BA142" s="117"/>
      <c r="BB142" s="117"/>
      <c r="BC142" s="117"/>
      <c r="BD142" s="117">
        <v>0</v>
      </c>
      <c r="BE142" s="117"/>
      <c r="BF142" s="117"/>
      <c r="BG142" s="117"/>
      <c r="BH142" s="117"/>
      <c r="BI142" s="117">
        <v>745100</v>
      </c>
      <c r="BJ142" s="117"/>
      <c r="BK142" s="117"/>
      <c r="BL142" s="117"/>
      <c r="BM142" s="117"/>
      <c r="BN142" s="117">
        <v>0</v>
      </c>
      <c r="BO142" s="117"/>
      <c r="BP142" s="117"/>
      <c r="BQ142" s="117"/>
      <c r="BR142" s="117"/>
    </row>
    <row r="143" spans="1:79" s="99" customFormat="1" ht="12.75" customHeight="1" x14ac:dyDescent="0.2">
      <c r="A143" s="92" t="s">
        <v>198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>
        <v>0</v>
      </c>
      <c r="V143" s="117"/>
      <c r="W143" s="117"/>
      <c r="X143" s="117"/>
      <c r="Y143" s="117"/>
      <c r="Z143" s="117">
        <v>0</v>
      </c>
      <c r="AA143" s="117"/>
      <c r="AB143" s="117"/>
      <c r="AC143" s="117"/>
      <c r="AD143" s="117"/>
      <c r="AE143" s="117">
        <v>11565</v>
      </c>
      <c r="AF143" s="117"/>
      <c r="AG143" s="117"/>
      <c r="AH143" s="117"/>
      <c r="AI143" s="117"/>
      <c r="AJ143" s="117">
        <v>0</v>
      </c>
      <c r="AK143" s="117"/>
      <c r="AL143" s="117"/>
      <c r="AM143" s="117"/>
      <c r="AN143" s="117"/>
      <c r="AO143" s="117">
        <v>0</v>
      </c>
      <c r="AP143" s="117"/>
      <c r="AQ143" s="117"/>
      <c r="AR143" s="117"/>
      <c r="AS143" s="117"/>
      <c r="AT143" s="117">
        <v>0</v>
      </c>
      <c r="AU143" s="117"/>
      <c r="AV143" s="117"/>
      <c r="AW143" s="117"/>
      <c r="AX143" s="117"/>
      <c r="AY143" s="117">
        <v>0</v>
      </c>
      <c r="AZ143" s="117"/>
      <c r="BA143" s="117"/>
      <c r="BB143" s="117"/>
      <c r="BC143" s="117"/>
      <c r="BD143" s="117">
        <v>0</v>
      </c>
      <c r="BE143" s="117"/>
      <c r="BF143" s="117"/>
      <c r="BG143" s="117"/>
      <c r="BH143" s="117"/>
      <c r="BI143" s="117">
        <v>0</v>
      </c>
      <c r="BJ143" s="117"/>
      <c r="BK143" s="117"/>
      <c r="BL143" s="117"/>
      <c r="BM143" s="117"/>
      <c r="BN143" s="117">
        <v>0</v>
      </c>
      <c r="BO143" s="117"/>
      <c r="BP143" s="117"/>
      <c r="BQ143" s="117"/>
      <c r="BR143" s="117"/>
    </row>
    <row r="144" spans="1:79" s="6" customFormat="1" ht="12.75" customHeight="1" x14ac:dyDescent="0.2">
      <c r="A144" s="100" t="s">
        <v>199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/>
      <c r="U144" s="116">
        <v>0</v>
      </c>
      <c r="V144" s="116"/>
      <c r="W144" s="116"/>
      <c r="X144" s="116"/>
      <c r="Y144" s="116"/>
      <c r="Z144" s="116">
        <v>0</v>
      </c>
      <c r="AA144" s="116"/>
      <c r="AB144" s="116"/>
      <c r="AC144" s="116"/>
      <c r="AD144" s="116"/>
      <c r="AE144" s="116">
        <v>90324</v>
      </c>
      <c r="AF144" s="116"/>
      <c r="AG144" s="116"/>
      <c r="AH144" s="116"/>
      <c r="AI144" s="116"/>
      <c r="AJ144" s="116">
        <v>0</v>
      </c>
      <c r="AK144" s="116"/>
      <c r="AL144" s="116"/>
      <c r="AM144" s="116"/>
      <c r="AN144" s="116"/>
      <c r="AO144" s="116">
        <v>0</v>
      </c>
      <c r="AP144" s="116"/>
      <c r="AQ144" s="116"/>
      <c r="AR144" s="116"/>
      <c r="AS144" s="116"/>
      <c r="AT144" s="116">
        <v>0</v>
      </c>
      <c r="AU144" s="116"/>
      <c r="AV144" s="116"/>
      <c r="AW144" s="116"/>
      <c r="AX144" s="116"/>
      <c r="AY144" s="116">
        <v>125000</v>
      </c>
      <c r="AZ144" s="116"/>
      <c r="BA144" s="116"/>
      <c r="BB144" s="116"/>
      <c r="BC144" s="116"/>
      <c r="BD144" s="116">
        <v>0</v>
      </c>
      <c r="BE144" s="116"/>
      <c r="BF144" s="116"/>
      <c r="BG144" s="116"/>
      <c r="BH144" s="116"/>
      <c r="BI144" s="116">
        <v>157000</v>
      </c>
      <c r="BJ144" s="116"/>
      <c r="BK144" s="116"/>
      <c r="BL144" s="116"/>
      <c r="BM144" s="116"/>
      <c r="BN144" s="116">
        <v>0</v>
      </c>
      <c r="BO144" s="116"/>
      <c r="BP144" s="116"/>
      <c r="BQ144" s="116"/>
      <c r="BR144" s="116"/>
    </row>
    <row r="145" spans="1:79" s="99" customFormat="1" ht="12.75" customHeight="1" x14ac:dyDescent="0.2">
      <c r="A145" s="92" t="s">
        <v>200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>
        <v>0</v>
      </c>
      <c r="V145" s="117"/>
      <c r="W145" s="117"/>
      <c r="X145" s="117"/>
      <c r="Y145" s="117"/>
      <c r="Z145" s="117">
        <v>0</v>
      </c>
      <c r="AA145" s="117"/>
      <c r="AB145" s="117"/>
      <c r="AC145" s="117"/>
      <c r="AD145" s="117"/>
      <c r="AE145" s="117">
        <v>90324</v>
      </c>
      <c r="AF145" s="117"/>
      <c r="AG145" s="117"/>
      <c r="AH145" s="117"/>
      <c r="AI145" s="117"/>
      <c r="AJ145" s="117">
        <v>0</v>
      </c>
      <c r="AK145" s="117"/>
      <c r="AL145" s="117"/>
      <c r="AM145" s="117"/>
      <c r="AN145" s="117"/>
      <c r="AO145" s="117">
        <v>0</v>
      </c>
      <c r="AP145" s="117"/>
      <c r="AQ145" s="117"/>
      <c r="AR145" s="117"/>
      <c r="AS145" s="117"/>
      <c r="AT145" s="117">
        <v>0</v>
      </c>
      <c r="AU145" s="117"/>
      <c r="AV145" s="117"/>
      <c r="AW145" s="117"/>
      <c r="AX145" s="117"/>
      <c r="AY145" s="117">
        <v>125000</v>
      </c>
      <c r="AZ145" s="117"/>
      <c r="BA145" s="117"/>
      <c r="BB145" s="117"/>
      <c r="BC145" s="117"/>
      <c r="BD145" s="117">
        <v>0</v>
      </c>
      <c r="BE145" s="117"/>
      <c r="BF145" s="117"/>
      <c r="BG145" s="117"/>
      <c r="BH145" s="117"/>
      <c r="BI145" s="117">
        <v>157000</v>
      </c>
      <c r="BJ145" s="117"/>
      <c r="BK145" s="117"/>
      <c r="BL145" s="117"/>
      <c r="BM145" s="117"/>
      <c r="BN145" s="117">
        <v>0</v>
      </c>
      <c r="BO145" s="117"/>
      <c r="BP145" s="117"/>
      <c r="BQ145" s="117"/>
      <c r="BR145" s="117"/>
    </row>
    <row r="146" spans="1:79" s="6" customFormat="1" ht="12.75" customHeight="1" x14ac:dyDescent="0.2">
      <c r="A146" s="100" t="s">
        <v>147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2"/>
      <c r="U146" s="116">
        <v>0</v>
      </c>
      <c r="V146" s="116"/>
      <c r="W146" s="116"/>
      <c r="X146" s="116"/>
      <c r="Y146" s="116"/>
      <c r="Z146" s="116">
        <v>0</v>
      </c>
      <c r="AA146" s="116"/>
      <c r="AB146" s="116"/>
      <c r="AC146" s="116"/>
      <c r="AD146" s="116"/>
      <c r="AE146" s="116">
        <v>1943000</v>
      </c>
      <c r="AF146" s="116"/>
      <c r="AG146" s="116"/>
      <c r="AH146" s="116"/>
      <c r="AI146" s="116"/>
      <c r="AJ146" s="116">
        <v>0</v>
      </c>
      <c r="AK146" s="116"/>
      <c r="AL146" s="116"/>
      <c r="AM146" s="116"/>
      <c r="AN146" s="116"/>
      <c r="AO146" s="116">
        <v>1901900</v>
      </c>
      <c r="AP146" s="116"/>
      <c r="AQ146" s="116"/>
      <c r="AR146" s="116"/>
      <c r="AS146" s="116"/>
      <c r="AT146" s="116">
        <v>0</v>
      </c>
      <c r="AU146" s="116"/>
      <c r="AV146" s="116"/>
      <c r="AW146" s="116"/>
      <c r="AX146" s="116"/>
      <c r="AY146" s="116">
        <v>2152300</v>
      </c>
      <c r="AZ146" s="116"/>
      <c r="BA146" s="116"/>
      <c r="BB146" s="116"/>
      <c r="BC146" s="116"/>
      <c r="BD146" s="116">
        <v>0</v>
      </c>
      <c r="BE146" s="116"/>
      <c r="BF146" s="116"/>
      <c r="BG146" s="116"/>
      <c r="BH146" s="116"/>
      <c r="BI146" s="116">
        <v>2480000</v>
      </c>
      <c r="BJ146" s="116"/>
      <c r="BK146" s="116"/>
      <c r="BL146" s="116"/>
      <c r="BM146" s="116"/>
      <c r="BN146" s="116">
        <v>0</v>
      </c>
      <c r="BO146" s="116"/>
      <c r="BP146" s="116"/>
      <c r="BQ146" s="116"/>
      <c r="BR146" s="116"/>
    </row>
    <row r="147" spans="1:79" s="99" customFormat="1" ht="38.25" customHeight="1" x14ac:dyDescent="0.2">
      <c r="A147" s="92" t="s">
        <v>201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 t="s">
        <v>173</v>
      </c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 t="s">
        <v>173</v>
      </c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 t="s">
        <v>173</v>
      </c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 t="s">
        <v>173</v>
      </c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 t="s">
        <v>173</v>
      </c>
      <c r="BJ147" s="117"/>
      <c r="BK147" s="117"/>
      <c r="BL147" s="117"/>
      <c r="BM147" s="117"/>
      <c r="BN147" s="117"/>
      <c r="BO147" s="117"/>
      <c r="BP147" s="117"/>
      <c r="BQ147" s="117"/>
      <c r="BR147" s="117"/>
    </row>
    <row r="150" spans="1:79" ht="14.25" customHeight="1" x14ac:dyDescent="0.2">
      <c r="A150" s="29" t="s">
        <v>125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 x14ac:dyDescent="12.75">
      <c r="A151" s="54" t="s">
        <v>6</v>
      </c>
      <c r="B151" s="55"/>
      <c r="C151" s="55"/>
      <c r="D151" s="54" t="s">
        <v>10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27" t="s">
        <v>215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 t="s">
        <v>219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 t="s">
        <v>230</v>
      </c>
      <c r="AV151" s="27"/>
      <c r="AW151" s="27"/>
      <c r="AX151" s="27"/>
      <c r="AY151" s="27"/>
      <c r="AZ151" s="27"/>
      <c r="BA151" s="27" t="s">
        <v>237</v>
      </c>
      <c r="BB151" s="27"/>
      <c r="BC151" s="27"/>
      <c r="BD151" s="27"/>
      <c r="BE151" s="27"/>
      <c r="BF151" s="27"/>
      <c r="BG151" s="27" t="s">
        <v>246</v>
      </c>
      <c r="BH151" s="27"/>
      <c r="BI151" s="27"/>
      <c r="BJ151" s="27"/>
      <c r="BK151" s="27"/>
      <c r="BL151" s="27"/>
    </row>
    <row r="152" spans="1:79" ht="15" customHeight="1" x14ac:dyDescent="12.75">
      <c r="A152" s="71"/>
      <c r="B152" s="72"/>
      <c r="C152" s="72"/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3"/>
      <c r="W152" s="27" t="s">
        <v>4</v>
      </c>
      <c r="X152" s="27"/>
      <c r="Y152" s="27"/>
      <c r="Z152" s="27"/>
      <c r="AA152" s="27"/>
      <c r="AB152" s="27"/>
      <c r="AC152" s="27" t="s">
        <v>3</v>
      </c>
      <c r="AD152" s="27"/>
      <c r="AE152" s="27"/>
      <c r="AF152" s="27"/>
      <c r="AG152" s="27"/>
      <c r="AH152" s="27"/>
      <c r="AI152" s="27" t="s">
        <v>4</v>
      </c>
      <c r="AJ152" s="27"/>
      <c r="AK152" s="27"/>
      <c r="AL152" s="27"/>
      <c r="AM152" s="27"/>
      <c r="AN152" s="27"/>
      <c r="AO152" s="27" t="s">
        <v>3</v>
      </c>
      <c r="AP152" s="27"/>
      <c r="AQ152" s="27"/>
      <c r="AR152" s="27"/>
      <c r="AS152" s="27"/>
      <c r="AT152" s="27"/>
      <c r="AU152" s="74" t="s">
        <v>4</v>
      </c>
      <c r="AV152" s="74"/>
      <c r="AW152" s="74"/>
      <c r="AX152" s="74" t="s">
        <v>3</v>
      </c>
      <c r="AY152" s="74"/>
      <c r="AZ152" s="74"/>
      <c r="BA152" s="74" t="s">
        <v>4</v>
      </c>
      <c r="BB152" s="74"/>
      <c r="BC152" s="74"/>
      <c r="BD152" s="74" t="s">
        <v>3</v>
      </c>
      <c r="BE152" s="74"/>
      <c r="BF152" s="74"/>
      <c r="BG152" s="74" t="s">
        <v>4</v>
      </c>
      <c r="BH152" s="74"/>
      <c r="BI152" s="74"/>
      <c r="BJ152" s="74" t="s">
        <v>3</v>
      </c>
      <c r="BK152" s="74"/>
      <c r="BL152" s="74"/>
    </row>
    <row r="153" spans="1:79" ht="57" customHeight="1" x14ac:dyDescent="0.2">
      <c r="A153" s="57"/>
      <c r="B153" s="58"/>
      <c r="C153" s="58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9"/>
      <c r="W153" s="27" t="s">
        <v>12</v>
      </c>
      <c r="X153" s="27"/>
      <c r="Y153" s="27"/>
      <c r="Z153" s="27" t="s">
        <v>11</v>
      </c>
      <c r="AA153" s="27"/>
      <c r="AB153" s="27"/>
      <c r="AC153" s="27" t="s">
        <v>12</v>
      </c>
      <c r="AD153" s="27"/>
      <c r="AE153" s="27"/>
      <c r="AF153" s="27" t="s">
        <v>11</v>
      </c>
      <c r="AG153" s="27"/>
      <c r="AH153" s="27"/>
      <c r="AI153" s="27" t="s">
        <v>12</v>
      </c>
      <c r="AJ153" s="27"/>
      <c r="AK153" s="27"/>
      <c r="AL153" s="27" t="s">
        <v>11</v>
      </c>
      <c r="AM153" s="27"/>
      <c r="AN153" s="27"/>
      <c r="AO153" s="27" t="s">
        <v>12</v>
      </c>
      <c r="AP153" s="27"/>
      <c r="AQ153" s="27"/>
      <c r="AR153" s="27" t="s">
        <v>11</v>
      </c>
      <c r="AS153" s="27"/>
      <c r="AT153" s="27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</row>
    <row r="154" spans="1:79" ht="15" customHeight="1" x14ac:dyDescent="0.2">
      <c r="A154" s="36">
        <v>1</v>
      </c>
      <c r="B154" s="37"/>
      <c r="C154" s="37"/>
      <c r="D154" s="36">
        <v>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8"/>
      <c r="W154" s="27">
        <v>3</v>
      </c>
      <c r="X154" s="27"/>
      <c r="Y154" s="27"/>
      <c r="Z154" s="27">
        <v>4</v>
      </c>
      <c r="AA154" s="27"/>
      <c r="AB154" s="27"/>
      <c r="AC154" s="27">
        <v>5</v>
      </c>
      <c r="AD154" s="27"/>
      <c r="AE154" s="27"/>
      <c r="AF154" s="27">
        <v>6</v>
      </c>
      <c r="AG154" s="27"/>
      <c r="AH154" s="27"/>
      <c r="AI154" s="27">
        <v>7</v>
      </c>
      <c r="AJ154" s="27"/>
      <c r="AK154" s="27"/>
      <c r="AL154" s="27">
        <v>8</v>
      </c>
      <c r="AM154" s="27"/>
      <c r="AN154" s="27"/>
      <c r="AO154" s="27">
        <v>9</v>
      </c>
      <c r="AP154" s="27"/>
      <c r="AQ154" s="27"/>
      <c r="AR154" s="27">
        <v>10</v>
      </c>
      <c r="AS154" s="27"/>
      <c r="AT154" s="27"/>
      <c r="AU154" s="27">
        <v>11</v>
      </c>
      <c r="AV154" s="27"/>
      <c r="AW154" s="27"/>
      <c r="AX154" s="27">
        <v>12</v>
      </c>
      <c r="AY154" s="27"/>
      <c r="AZ154" s="27"/>
      <c r="BA154" s="27">
        <v>13</v>
      </c>
      <c r="BB154" s="27"/>
      <c r="BC154" s="27"/>
      <c r="BD154" s="27">
        <v>14</v>
      </c>
      <c r="BE154" s="27"/>
      <c r="BF154" s="27"/>
      <c r="BG154" s="27">
        <v>15</v>
      </c>
      <c r="BH154" s="27"/>
      <c r="BI154" s="27"/>
      <c r="BJ154" s="27">
        <v>16</v>
      </c>
      <c r="BK154" s="27"/>
      <c r="BL154" s="27"/>
    </row>
    <row r="155" spans="1:79" s="1" customFormat="1" ht="12.75" hidden="1" customHeight="1" x14ac:dyDescent="0.2">
      <c r="A155" s="39" t="s">
        <v>69</v>
      </c>
      <c r="B155" s="40"/>
      <c r="C155" s="40"/>
      <c r="D155" s="39" t="s">
        <v>57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  <c r="W155" s="26" t="s">
        <v>72</v>
      </c>
      <c r="X155" s="26"/>
      <c r="Y155" s="26"/>
      <c r="Z155" s="26" t="s">
        <v>73</v>
      </c>
      <c r="AA155" s="26"/>
      <c r="AB155" s="26"/>
      <c r="AC155" s="30" t="s">
        <v>74</v>
      </c>
      <c r="AD155" s="30"/>
      <c r="AE155" s="30"/>
      <c r="AF155" s="30" t="s">
        <v>75</v>
      </c>
      <c r="AG155" s="30"/>
      <c r="AH155" s="30"/>
      <c r="AI155" s="26" t="s">
        <v>76</v>
      </c>
      <c r="AJ155" s="26"/>
      <c r="AK155" s="26"/>
      <c r="AL155" s="26" t="s">
        <v>77</v>
      </c>
      <c r="AM155" s="26"/>
      <c r="AN155" s="26"/>
      <c r="AO155" s="30" t="s">
        <v>104</v>
      </c>
      <c r="AP155" s="30"/>
      <c r="AQ155" s="30"/>
      <c r="AR155" s="30" t="s">
        <v>78</v>
      </c>
      <c r="AS155" s="30"/>
      <c r="AT155" s="30"/>
      <c r="AU155" s="26" t="s">
        <v>105</v>
      </c>
      <c r="AV155" s="26"/>
      <c r="AW155" s="26"/>
      <c r="AX155" s="30" t="s">
        <v>106</v>
      </c>
      <c r="AY155" s="30"/>
      <c r="AZ155" s="30"/>
      <c r="BA155" s="26" t="s">
        <v>107</v>
      </c>
      <c r="BB155" s="26"/>
      <c r="BC155" s="26"/>
      <c r="BD155" s="30" t="s">
        <v>108</v>
      </c>
      <c r="BE155" s="30"/>
      <c r="BF155" s="30"/>
      <c r="BG155" s="26" t="s">
        <v>109</v>
      </c>
      <c r="BH155" s="26"/>
      <c r="BI155" s="26"/>
      <c r="BJ155" s="30" t="s">
        <v>110</v>
      </c>
      <c r="BK155" s="30"/>
      <c r="BL155" s="30"/>
      <c r="CA155" s="1" t="s">
        <v>103</v>
      </c>
    </row>
    <row r="156" spans="1:79" s="99" customFormat="1" ht="12.75" customHeight="1" x14ac:dyDescent="0.2">
      <c r="A156" s="89">
        <v>1</v>
      </c>
      <c r="B156" s="90"/>
      <c r="C156" s="90"/>
      <c r="D156" s="92" t="s">
        <v>202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4"/>
      <c r="W156" s="115">
        <v>0</v>
      </c>
      <c r="X156" s="115"/>
      <c r="Y156" s="115"/>
      <c r="Z156" s="115">
        <v>0</v>
      </c>
      <c r="AA156" s="115"/>
      <c r="AB156" s="115"/>
      <c r="AC156" s="115">
        <v>0</v>
      </c>
      <c r="AD156" s="115"/>
      <c r="AE156" s="115"/>
      <c r="AF156" s="115">
        <v>0</v>
      </c>
      <c r="AG156" s="115"/>
      <c r="AH156" s="115"/>
      <c r="AI156" s="115">
        <v>12</v>
      </c>
      <c r="AJ156" s="115"/>
      <c r="AK156" s="115"/>
      <c r="AL156" s="115">
        <v>0</v>
      </c>
      <c r="AM156" s="115"/>
      <c r="AN156" s="115"/>
      <c r="AO156" s="115">
        <v>0</v>
      </c>
      <c r="AP156" s="115"/>
      <c r="AQ156" s="115"/>
      <c r="AR156" s="115">
        <v>0</v>
      </c>
      <c r="AS156" s="115"/>
      <c r="AT156" s="115"/>
      <c r="AU156" s="115">
        <v>12</v>
      </c>
      <c r="AV156" s="115"/>
      <c r="AW156" s="115"/>
      <c r="AX156" s="115">
        <v>0</v>
      </c>
      <c r="AY156" s="115"/>
      <c r="AZ156" s="115"/>
      <c r="BA156" s="115">
        <v>12</v>
      </c>
      <c r="BB156" s="115"/>
      <c r="BC156" s="115"/>
      <c r="BD156" s="115">
        <v>0</v>
      </c>
      <c r="BE156" s="115"/>
      <c r="BF156" s="115"/>
      <c r="BG156" s="115">
        <v>0</v>
      </c>
      <c r="BH156" s="115"/>
      <c r="BI156" s="115"/>
      <c r="BJ156" s="115">
        <v>0</v>
      </c>
      <c r="BK156" s="115"/>
      <c r="BL156" s="115"/>
      <c r="CA156" s="99" t="s">
        <v>43</v>
      </c>
    </row>
    <row r="157" spans="1:79" s="6" customFormat="1" ht="12.75" customHeight="1" x14ac:dyDescent="0.2">
      <c r="A157" s="86">
        <v>2</v>
      </c>
      <c r="B157" s="87"/>
      <c r="C157" s="87"/>
      <c r="D157" s="100" t="s">
        <v>203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2"/>
      <c r="W157" s="112">
        <v>0</v>
      </c>
      <c r="X157" s="112"/>
      <c r="Y157" s="112"/>
      <c r="Z157" s="112">
        <v>0</v>
      </c>
      <c r="AA157" s="112"/>
      <c r="AB157" s="112"/>
      <c r="AC157" s="112">
        <v>0</v>
      </c>
      <c r="AD157" s="112"/>
      <c r="AE157" s="112"/>
      <c r="AF157" s="112">
        <v>0</v>
      </c>
      <c r="AG157" s="112"/>
      <c r="AH157" s="112"/>
      <c r="AI157" s="112">
        <v>12</v>
      </c>
      <c r="AJ157" s="112"/>
      <c r="AK157" s="112"/>
      <c r="AL157" s="112">
        <v>0</v>
      </c>
      <c r="AM157" s="112"/>
      <c r="AN157" s="112"/>
      <c r="AO157" s="112">
        <v>0</v>
      </c>
      <c r="AP157" s="112"/>
      <c r="AQ157" s="112"/>
      <c r="AR157" s="112">
        <v>0</v>
      </c>
      <c r="AS157" s="112"/>
      <c r="AT157" s="112"/>
      <c r="AU157" s="112">
        <v>12</v>
      </c>
      <c r="AV157" s="112"/>
      <c r="AW157" s="112"/>
      <c r="AX157" s="112">
        <v>0</v>
      </c>
      <c r="AY157" s="112"/>
      <c r="AZ157" s="112"/>
      <c r="BA157" s="112">
        <v>12</v>
      </c>
      <c r="BB157" s="112"/>
      <c r="BC157" s="112"/>
      <c r="BD157" s="112">
        <v>0</v>
      </c>
      <c r="BE157" s="112"/>
      <c r="BF157" s="112"/>
      <c r="BG157" s="112">
        <v>0</v>
      </c>
      <c r="BH157" s="112"/>
      <c r="BI157" s="112"/>
      <c r="BJ157" s="112">
        <v>0</v>
      </c>
      <c r="BK157" s="112"/>
      <c r="BL157" s="112"/>
    </row>
    <row r="158" spans="1:79" s="99" customFormat="1" ht="25.5" customHeight="1" x14ac:dyDescent="0.2">
      <c r="A158" s="89">
        <v>3</v>
      </c>
      <c r="B158" s="90"/>
      <c r="C158" s="90"/>
      <c r="D158" s="92" t="s">
        <v>204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4"/>
      <c r="W158" s="115" t="s">
        <v>173</v>
      </c>
      <c r="X158" s="115"/>
      <c r="Y158" s="115"/>
      <c r="Z158" s="115" t="s">
        <v>173</v>
      </c>
      <c r="AA158" s="115"/>
      <c r="AB158" s="115"/>
      <c r="AC158" s="115"/>
      <c r="AD158" s="115"/>
      <c r="AE158" s="115"/>
      <c r="AF158" s="115"/>
      <c r="AG158" s="115"/>
      <c r="AH158" s="115"/>
      <c r="AI158" s="115" t="s">
        <v>173</v>
      </c>
      <c r="AJ158" s="115"/>
      <c r="AK158" s="115"/>
      <c r="AL158" s="115" t="s">
        <v>173</v>
      </c>
      <c r="AM158" s="115"/>
      <c r="AN158" s="115"/>
      <c r="AO158" s="115"/>
      <c r="AP158" s="115"/>
      <c r="AQ158" s="115"/>
      <c r="AR158" s="115"/>
      <c r="AS158" s="115"/>
      <c r="AT158" s="115"/>
      <c r="AU158" s="115" t="s">
        <v>173</v>
      </c>
      <c r="AV158" s="115"/>
      <c r="AW158" s="115"/>
      <c r="AX158" s="115"/>
      <c r="AY158" s="115"/>
      <c r="AZ158" s="115"/>
      <c r="BA158" s="115" t="s">
        <v>173</v>
      </c>
      <c r="BB158" s="115"/>
      <c r="BC158" s="115"/>
      <c r="BD158" s="115"/>
      <c r="BE158" s="115"/>
      <c r="BF158" s="115"/>
      <c r="BG158" s="115" t="s">
        <v>173</v>
      </c>
      <c r="BH158" s="115"/>
      <c r="BI158" s="115"/>
      <c r="BJ158" s="115"/>
      <c r="BK158" s="115"/>
      <c r="BL158" s="115"/>
    </row>
    <row r="161" spans="1:79" ht="14.25" customHeight="1" x14ac:dyDescent="0.2">
      <c r="A161" s="29" t="s">
        <v>153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4.25" customHeight="1" x14ac:dyDescent="0.2">
      <c r="A162" s="29" t="s">
        <v>231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1:79" ht="15" customHeight="1" x14ac:dyDescent="0.2">
      <c r="A163" s="31" t="s">
        <v>214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1:79" ht="15" customHeight="1" x14ac:dyDescent="0.2">
      <c r="A164" s="27" t="s">
        <v>6</v>
      </c>
      <c r="B164" s="27"/>
      <c r="C164" s="27"/>
      <c r="D164" s="27"/>
      <c r="E164" s="27"/>
      <c r="F164" s="27"/>
      <c r="G164" s="27" t="s">
        <v>126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 t="s">
        <v>13</v>
      </c>
      <c r="U164" s="27"/>
      <c r="V164" s="27"/>
      <c r="W164" s="27"/>
      <c r="X164" s="27"/>
      <c r="Y164" s="27"/>
      <c r="Z164" s="27"/>
      <c r="AA164" s="36" t="s">
        <v>215</v>
      </c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7"/>
      <c r="AP164" s="36" t="s">
        <v>218</v>
      </c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8"/>
      <c r="BE164" s="36" t="s">
        <v>225</v>
      </c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8"/>
    </row>
    <row r="165" spans="1:79" ht="32.1" customHeight="1" x14ac:dyDescen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 t="s">
        <v>4</v>
      </c>
      <c r="AB165" s="27"/>
      <c r="AC165" s="27"/>
      <c r="AD165" s="27"/>
      <c r="AE165" s="27"/>
      <c r="AF165" s="27" t="s">
        <v>3</v>
      </c>
      <c r="AG165" s="27"/>
      <c r="AH165" s="27"/>
      <c r="AI165" s="27"/>
      <c r="AJ165" s="27"/>
      <c r="AK165" s="27" t="s">
        <v>89</v>
      </c>
      <c r="AL165" s="27"/>
      <c r="AM165" s="27"/>
      <c r="AN165" s="27"/>
      <c r="AO165" s="27"/>
      <c r="AP165" s="27" t="s">
        <v>4</v>
      </c>
      <c r="AQ165" s="27"/>
      <c r="AR165" s="27"/>
      <c r="AS165" s="27"/>
      <c r="AT165" s="27"/>
      <c r="AU165" s="27" t="s">
        <v>3</v>
      </c>
      <c r="AV165" s="27"/>
      <c r="AW165" s="27"/>
      <c r="AX165" s="27"/>
      <c r="AY165" s="27"/>
      <c r="AZ165" s="27" t="s">
        <v>96</v>
      </c>
      <c r="BA165" s="27"/>
      <c r="BB165" s="27"/>
      <c r="BC165" s="27"/>
      <c r="BD165" s="27"/>
      <c r="BE165" s="27" t="s">
        <v>4</v>
      </c>
      <c r="BF165" s="27"/>
      <c r="BG165" s="27"/>
      <c r="BH165" s="27"/>
      <c r="BI165" s="27"/>
      <c r="BJ165" s="27" t="s">
        <v>3</v>
      </c>
      <c r="BK165" s="27"/>
      <c r="BL165" s="27"/>
      <c r="BM165" s="27"/>
      <c r="BN165" s="27"/>
      <c r="BO165" s="27" t="s">
        <v>127</v>
      </c>
      <c r="BP165" s="27"/>
      <c r="BQ165" s="27"/>
      <c r="BR165" s="27"/>
      <c r="BS165" s="27"/>
    </row>
    <row r="166" spans="1:79" ht="15" customHeight="1" x14ac:dyDescent="0.2">
      <c r="A166" s="27">
        <v>1</v>
      </c>
      <c r="B166" s="27"/>
      <c r="C166" s="27"/>
      <c r="D166" s="27"/>
      <c r="E166" s="27"/>
      <c r="F166" s="27"/>
      <c r="G166" s="27">
        <v>2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>
        <v>3</v>
      </c>
      <c r="U166" s="27"/>
      <c r="V166" s="27"/>
      <c r="W166" s="27"/>
      <c r="X166" s="27"/>
      <c r="Y166" s="27"/>
      <c r="Z166" s="27"/>
      <c r="AA166" s="27">
        <v>4</v>
      </c>
      <c r="AB166" s="27"/>
      <c r="AC166" s="27"/>
      <c r="AD166" s="27"/>
      <c r="AE166" s="27"/>
      <c r="AF166" s="27">
        <v>5</v>
      </c>
      <c r="AG166" s="27"/>
      <c r="AH166" s="27"/>
      <c r="AI166" s="27"/>
      <c r="AJ166" s="27"/>
      <c r="AK166" s="27">
        <v>6</v>
      </c>
      <c r="AL166" s="27"/>
      <c r="AM166" s="27"/>
      <c r="AN166" s="27"/>
      <c r="AO166" s="27"/>
      <c r="AP166" s="27">
        <v>7</v>
      </c>
      <c r="AQ166" s="27"/>
      <c r="AR166" s="27"/>
      <c r="AS166" s="27"/>
      <c r="AT166" s="27"/>
      <c r="AU166" s="27">
        <v>8</v>
      </c>
      <c r="AV166" s="27"/>
      <c r="AW166" s="27"/>
      <c r="AX166" s="27"/>
      <c r="AY166" s="27"/>
      <c r="AZ166" s="27">
        <v>9</v>
      </c>
      <c r="BA166" s="27"/>
      <c r="BB166" s="27"/>
      <c r="BC166" s="27"/>
      <c r="BD166" s="27"/>
      <c r="BE166" s="27">
        <v>10</v>
      </c>
      <c r="BF166" s="27"/>
      <c r="BG166" s="27"/>
      <c r="BH166" s="27"/>
      <c r="BI166" s="27"/>
      <c r="BJ166" s="27">
        <v>11</v>
      </c>
      <c r="BK166" s="27"/>
      <c r="BL166" s="27"/>
      <c r="BM166" s="27"/>
      <c r="BN166" s="27"/>
      <c r="BO166" s="27">
        <v>12</v>
      </c>
      <c r="BP166" s="27"/>
      <c r="BQ166" s="27"/>
      <c r="BR166" s="27"/>
      <c r="BS166" s="27"/>
    </row>
    <row r="167" spans="1:79" s="1" customFormat="1" ht="15" hidden="1" customHeight="1" x14ac:dyDescent="0.2">
      <c r="A167" s="26" t="s">
        <v>69</v>
      </c>
      <c r="B167" s="26"/>
      <c r="C167" s="26"/>
      <c r="D167" s="26"/>
      <c r="E167" s="26"/>
      <c r="F167" s="26"/>
      <c r="G167" s="61" t="s">
        <v>57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 t="s">
        <v>79</v>
      </c>
      <c r="U167" s="61"/>
      <c r="V167" s="61"/>
      <c r="W167" s="61"/>
      <c r="X167" s="61"/>
      <c r="Y167" s="61"/>
      <c r="Z167" s="61"/>
      <c r="AA167" s="30" t="s">
        <v>65</v>
      </c>
      <c r="AB167" s="30"/>
      <c r="AC167" s="30"/>
      <c r="AD167" s="30"/>
      <c r="AE167" s="30"/>
      <c r="AF167" s="30" t="s">
        <v>66</v>
      </c>
      <c r="AG167" s="30"/>
      <c r="AH167" s="30"/>
      <c r="AI167" s="30"/>
      <c r="AJ167" s="30"/>
      <c r="AK167" s="50" t="s">
        <v>122</v>
      </c>
      <c r="AL167" s="50"/>
      <c r="AM167" s="50"/>
      <c r="AN167" s="50"/>
      <c r="AO167" s="50"/>
      <c r="AP167" s="30" t="s">
        <v>67</v>
      </c>
      <c r="AQ167" s="30"/>
      <c r="AR167" s="30"/>
      <c r="AS167" s="30"/>
      <c r="AT167" s="30"/>
      <c r="AU167" s="30" t="s">
        <v>68</v>
      </c>
      <c r="AV167" s="30"/>
      <c r="AW167" s="30"/>
      <c r="AX167" s="30"/>
      <c r="AY167" s="30"/>
      <c r="AZ167" s="50" t="s">
        <v>122</v>
      </c>
      <c r="BA167" s="50"/>
      <c r="BB167" s="50"/>
      <c r="BC167" s="50"/>
      <c r="BD167" s="50"/>
      <c r="BE167" s="30" t="s">
        <v>58</v>
      </c>
      <c r="BF167" s="30"/>
      <c r="BG167" s="30"/>
      <c r="BH167" s="30"/>
      <c r="BI167" s="30"/>
      <c r="BJ167" s="30" t="s">
        <v>59</v>
      </c>
      <c r="BK167" s="30"/>
      <c r="BL167" s="30"/>
      <c r="BM167" s="30"/>
      <c r="BN167" s="30"/>
      <c r="BO167" s="50" t="s">
        <v>122</v>
      </c>
      <c r="BP167" s="50"/>
      <c r="BQ167" s="50"/>
      <c r="BR167" s="50"/>
      <c r="BS167" s="50"/>
      <c r="CA167" s="1" t="s">
        <v>44</v>
      </c>
    </row>
    <row r="168" spans="1:79" s="6" customFormat="1" ht="12.75" customHeight="1" x14ac:dyDescent="0.2">
      <c r="A168" s="85"/>
      <c r="B168" s="85"/>
      <c r="C168" s="85"/>
      <c r="D168" s="85"/>
      <c r="E168" s="85"/>
      <c r="F168" s="85"/>
      <c r="G168" s="118" t="s">
        <v>147</v>
      </c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9"/>
      <c r="U168" s="119"/>
      <c r="V168" s="119"/>
      <c r="W168" s="119"/>
      <c r="X168" s="119"/>
      <c r="Y168" s="119"/>
      <c r="Z168" s="119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>
        <f>IF(ISNUMBER(AA168),AA168,0)+IF(ISNUMBER(AF168),AF168,0)</f>
        <v>0</v>
      </c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>
        <f>IF(ISNUMBER(AP168),AP168,0)+IF(ISNUMBER(AU168),AU168,0)</f>
        <v>0</v>
      </c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>
        <f>IF(ISNUMBER(BE168),BE168,0)+IF(ISNUMBER(BJ168),BJ168,0)</f>
        <v>0</v>
      </c>
      <c r="BP168" s="116"/>
      <c r="BQ168" s="116"/>
      <c r="BR168" s="116"/>
      <c r="BS168" s="116"/>
      <c r="CA168" s="6" t="s">
        <v>45</v>
      </c>
    </row>
    <row r="170" spans="1:79" ht="13.5" customHeight="1" x14ac:dyDescent="12.75">
      <c r="A170" s="29" t="s">
        <v>247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214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</row>
    <row r="172" spans="1:79" ht="15" customHeight="1" x14ac:dyDescent="0.2">
      <c r="A172" s="27" t="s">
        <v>6</v>
      </c>
      <c r="B172" s="27"/>
      <c r="C172" s="27"/>
      <c r="D172" s="27"/>
      <c r="E172" s="27"/>
      <c r="F172" s="27"/>
      <c r="G172" s="27" t="s">
        <v>126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 t="s">
        <v>13</v>
      </c>
      <c r="U172" s="27"/>
      <c r="V172" s="27"/>
      <c r="W172" s="27"/>
      <c r="X172" s="27"/>
      <c r="Y172" s="27"/>
      <c r="Z172" s="27"/>
      <c r="AA172" s="36" t="s">
        <v>236</v>
      </c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7"/>
      <c r="AP172" s="36" t="s">
        <v>241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8"/>
    </row>
    <row r="173" spans="1:79" ht="32.1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 t="s">
        <v>4</v>
      </c>
      <c r="AB173" s="27"/>
      <c r="AC173" s="27"/>
      <c r="AD173" s="27"/>
      <c r="AE173" s="27"/>
      <c r="AF173" s="27" t="s">
        <v>3</v>
      </c>
      <c r="AG173" s="27"/>
      <c r="AH173" s="27"/>
      <c r="AI173" s="27"/>
      <c r="AJ173" s="27"/>
      <c r="AK173" s="27" t="s">
        <v>89</v>
      </c>
      <c r="AL173" s="27"/>
      <c r="AM173" s="27"/>
      <c r="AN173" s="27"/>
      <c r="AO173" s="27"/>
      <c r="AP173" s="27" t="s">
        <v>4</v>
      </c>
      <c r="AQ173" s="27"/>
      <c r="AR173" s="27"/>
      <c r="AS173" s="27"/>
      <c r="AT173" s="27"/>
      <c r="AU173" s="27" t="s">
        <v>3</v>
      </c>
      <c r="AV173" s="27"/>
      <c r="AW173" s="27"/>
      <c r="AX173" s="27"/>
      <c r="AY173" s="27"/>
      <c r="AZ173" s="27" t="s">
        <v>96</v>
      </c>
      <c r="BA173" s="27"/>
      <c r="BB173" s="27"/>
      <c r="BC173" s="27"/>
      <c r="BD173" s="27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>
        <v>3</v>
      </c>
      <c r="U174" s="27"/>
      <c r="V174" s="27"/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/>
      <c r="AK174" s="27">
        <v>6</v>
      </c>
      <c r="AL174" s="27"/>
      <c r="AM174" s="27"/>
      <c r="AN174" s="27"/>
      <c r="AO174" s="27"/>
      <c r="AP174" s="27">
        <v>7</v>
      </c>
      <c r="AQ174" s="27"/>
      <c r="AR174" s="27"/>
      <c r="AS174" s="27"/>
      <c r="AT174" s="27"/>
      <c r="AU174" s="27">
        <v>8</v>
      </c>
      <c r="AV174" s="27"/>
      <c r="AW174" s="27"/>
      <c r="AX174" s="27"/>
      <c r="AY174" s="27"/>
      <c r="AZ174" s="27">
        <v>9</v>
      </c>
      <c r="BA174" s="27"/>
      <c r="BB174" s="27"/>
      <c r="BC174" s="27"/>
      <c r="BD174" s="27"/>
    </row>
    <row r="175" spans="1:79" s="1" customFormat="1" ht="12" hidden="1" customHeight="1" x14ac:dyDescent="0.2">
      <c r="A175" s="26" t="s">
        <v>69</v>
      </c>
      <c r="B175" s="26"/>
      <c r="C175" s="26"/>
      <c r="D175" s="26"/>
      <c r="E175" s="26"/>
      <c r="F175" s="26"/>
      <c r="G175" s="61" t="s">
        <v>57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 t="s">
        <v>79</v>
      </c>
      <c r="U175" s="61"/>
      <c r="V175" s="61"/>
      <c r="W175" s="61"/>
      <c r="X175" s="61"/>
      <c r="Y175" s="61"/>
      <c r="Z175" s="61"/>
      <c r="AA175" s="30" t="s">
        <v>60</v>
      </c>
      <c r="AB175" s="30"/>
      <c r="AC175" s="30"/>
      <c r="AD175" s="30"/>
      <c r="AE175" s="30"/>
      <c r="AF175" s="30" t="s">
        <v>61</v>
      </c>
      <c r="AG175" s="30"/>
      <c r="AH175" s="30"/>
      <c r="AI175" s="30"/>
      <c r="AJ175" s="30"/>
      <c r="AK175" s="50" t="s">
        <v>122</v>
      </c>
      <c r="AL175" s="50"/>
      <c r="AM175" s="50"/>
      <c r="AN175" s="50"/>
      <c r="AO175" s="50"/>
      <c r="AP175" s="30" t="s">
        <v>62</v>
      </c>
      <c r="AQ175" s="30"/>
      <c r="AR175" s="30"/>
      <c r="AS175" s="30"/>
      <c r="AT175" s="30"/>
      <c r="AU175" s="30" t="s">
        <v>63</v>
      </c>
      <c r="AV175" s="30"/>
      <c r="AW175" s="30"/>
      <c r="AX175" s="30"/>
      <c r="AY175" s="30"/>
      <c r="AZ175" s="50" t="s">
        <v>122</v>
      </c>
      <c r="BA175" s="50"/>
      <c r="BB175" s="50"/>
      <c r="BC175" s="50"/>
      <c r="BD175" s="50"/>
      <c r="CA175" s="1" t="s">
        <v>46</v>
      </c>
    </row>
    <row r="176" spans="1:79" s="6" customFormat="1" x14ac:dyDescent="0.2">
      <c r="A176" s="85"/>
      <c r="B176" s="85"/>
      <c r="C176" s="85"/>
      <c r="D176" s="85"/>
      <c r="E176" s="85"/>
      <c r="F176" s="85"/>
      <c r="G176" s="118" t="s">
        <v>147</v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9"/>
      <c r="U176" s="119"/>
      <c r="V176" s="119"/>
      <c r="W176" s="119"/>
      <c r="X176" s="119"/>
      <c r="Y176" s="119"/>
      <c r="Z176" s="119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>
        <f>IF(ISNUMBER(AA176),AA176,0)+IF(ISNUMBER(AF176),AF176,0)</f>
        <v>0</v>
      </c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>
        <f>IF(ISNUMBER(AP176),AP176,0)+IF(ISNUMBER(AU176),AU176,0)</f>
        <v>0</v>
      </c>
      <c r="BA176" s="116"/>
      <c r="BB176" s="116"/>
      <c r="BC176" s="116"/>
      <c r="BD176" s="116"/>
      <c r="CA176" s="6" t="s">
        <v>47</v>
      </c>
    </row>
    <row r="179" spans="1:79" ht="14.25" customHeight="1" x14ac:dyDescent="0.2">
      <c r="A179" s="29" t="s">
        <v>248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44" t="s">
        <v>214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</row>
    <row r="181" spans="1:79" ht="23.1" customHeight="1" x14ac:dyDescent="0.2">
      <c r="A181" s="27" t="s">
        <v>128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54" t="s">
        <v>129</v>
      </c>
      <c r="O181" s="55"/>
      <c r="P181" s="55"/>
      <c r="Q181" s="55"/>
      <c r="R181" s="55"/>
      <c r="S181" s="55"/>
      <c r="T181" s="55"/>
      <c r="U181" s="56"/>
      <c r="V181" s="54" t="s">
        <v>130</v>
      </c>
      <c r="W181" s="55"/>
      <c r="X181" s="55"/>
      <c r="Y181" s="55"/>
      <c r="Z181" s="56"/>
      <c r="AA181" s="27" t="s">
        <v>215</v>
      </c>
      <c r="AB181" s="27"/>
      <c r="AC181" s="27"/>
      <c r="AD181" s="27"/>
      <c r="AE181" s="27"/>
      <c r="AF181" s="27"/>
      <c r="AG181" s="27"/>
      <c r="AH181" s="27"/>
      <c r="AI181" s="27"/>
      <c r="AJ181" s="27" t="s">
        <v>218</v>
      </c>
      <c r="AK181" s="27"/>
      <c r="AL181" s="27"/>
      <c r="AM181" s="27"/>
      <c r="AN181" s="27"/>
      <c r="AO181" s="27"/>
      <c r="AP181" s="27"/>
      <c r="AQ181" s="27"/>
      <c r="AR181" s="27"/>
      <c r="AS181" s="27" t="s">
        <v>225</v>
      </c>
      <c r="AT181" s="27"/>
      <c r="AU181" s="27"/>
      <c r="AV181" s="27"/>
      <c r="AW181" s="27"/>
      <c r="AX181" s="27"/>
      <c r="AY181" s="27"/>
      <c r="AZ181" s="27"/>
      <c r="BA181" s="27"/>
      <c r="BB181" s="27" t="s">
        <v>236</v>
      </c>
      <c r="BC181" s="27"/>
      <c r="BD181" s="27"/>
      <c r="BE181" s="27"/>
      <c r="BF181" s="27"/>
      <c r="BG181" s="27"/>
      <c r="BH181" s="27"/>
      <c r="BI181" s="27"/>
      <c r="BJ181" s="27"/>
      <c r="BK181" s="27" t="s">
        <v>241</v>
      </c>
      <c r="BL181" s="27"/>
      <c r="BM181" s="27"/>
      <c r="BN181" s="27"/>
      <c r="BO181" s="27"/>
      <c r="BP181" s="27"/>
      <c r="BQ181" s="27"/>
      <c r="BR181" s="27"/>
      <c r="BS181" s="27"/>
    </row>
    <row r="182" spans="1:79" ht="95.25" customHeight="1" x14ac:dyDescen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57"/>
      <c r="O182" s="58"/>
      <c r="P182" s="58"/>
      <c r="Q182" s="58"/>
      <c r="R182" s="58"/>
      <c r="S182" s="58"/>
      <c r="T182" s="58"/>
      <c r="U182" s="59"/>
      <c r="V182" s="57"/>
      <c r="W182" s="58"/>
      <c r="X182" s="58"/>
      <c r="Y182" s="58"/>
      <c r="Z182" s="59"/>
      <c r="AA182" s="74" t="s">
        <v>133</v>
      </c>
      <c r="AB182" s="74"/>
      <c r="AC182" s="74"/>
      <c r="AD182" s="74"/>
      <c r="AE182" s="74"/>
      <c r="AF182" s="74" t="s">
        <v>134</v>
      </c>
      <c r="AG182" s="74"/>
      <c r="AH182" s="74"/>
      <c r="AI182" s="74"/>
      <c r="AJ182" s="74" t="s">
        <v>133</v>
      </c>
      <c r="AK182" s="74"/>
      <c r="AL182" s="74"/>
      <c r="AM182" s="74"/>
      <c r="AN182" s="74"/>
      <c r="AO182" s="74" t="s">
        <v>134</v>
      </c>
      <c r="AP182" s="74"/>
      <c r="AQ182" s="74"/>
      <c r="AR182" s="74"/>
      <c r="AS182" s="74" t="s">
        <v>133</v>
      </c>
      <c r="AT182" s="74"/>
      <c r="AU182" s="74"/>
      <c r="AV182" s="74"/>
      <c r="AW182" s="74"/>
      <c r="AX182" s="74" t="s">
        <v>134</v>
      </c>
      <c r="AY182" s="74"/>
      <c r="AZ182" s="74"/>
      <c r="BA182" s="74"/>
      <c r="BB182" s="74" t="s">
        <v>133</v>
      </c>
      <c r="BC182" s="74"/>
      <c r="BD182" s="74"/>
      <c r="BE182" s="74"/>
      <c r="BF182" s="74"/>
      <c r="BG182" s="74" t="s">
        <v>134</v>
      </c>
      <c r="BH182" s="74"/>
      <c r="BI182" s="74"/>
      <c r="BJ182" s="74"/>
      <c r="BK182" s="74" t="s">
        <v>133</v>
      </c>
      <c r="BL182" s="74"/>
      <c r="BM182" s="74"/>
      <c r="BN182" s="74"/>
      <c r="BO182" s="74"/>
      <c r="BP182" s="74" t="s">
        <v>134</v>
      </c>
      <c r="BQ182" s="74"/>
      <c r="BR182" s="74"/>
      <c r="BS182" s="74"/>
    </row>
    <row r="183" spans="1:79" ht="15" customHeight="1" x14ac:dyDescent="0.2">
      <c r="A183" s="27">
        <v>1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36">
        <v>2</v>
      </c>
      <c r="O183" s="37"/>
      <c r="P183" s="37"/>
      <c r="Q183" s="37"/>
      <c r="R183" s="37"/>
      <c r="S183" s="37"/>
      <c r="T183" s="37"/>
      <c r="U183" s="38"/>
      <c r="V183" s="27">
        <v>3</v>
      </c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>
        <v>6</v>
      </c>
      <c r="AK183" s="27"/>
      <c r="AL183" s="27"/>
      <c r="AM183" s="27"/>
      <c r="AN183" s="27"/>
      <c r="AO183" s="27">
        <v>7</v>
      </c>
      <c r="AP183" s="27"/>
      <c r="AQ183" s="27"/>
      <c r="AR183" s="27"/>
      <c r="AS183" s="27">
        <v>8</v>
      </c>
      <c r="AT183" s="27"/>
      <c r="AU183" s="27"/>
      <c r="AV183" s="27"/>
      <c r="AW183" s="27"/>
      <c r="AX183" s="27">
        <v>9</v>
      </c>
      <c r="AY183" s="27"/>
      <c r="AZ183" s="27"/>
      <c r="BA183" s="27"/>
      <c r="BB183" s="27">
        <v>10</v>
      </c>
      <c r="BC183" s="27"/>
      <c r="BD183" s="27"/>
      <c r="BE183" s="27"/>
      <c r="BF183" s="27"/>
      <c r="BG183" s="27">
        <v>11</v>
      </c>
      <c r="BH183" s="27"/>
      <c r="BI183" s="27"/>
      <c r="BJ183" s="27"/>
      <c r="BK183" s="27">
        <v>12</v>
      </c>
      <c r="BL183" s="27"/>
      <c r="BM183" s="27"/>
      <c r="BN183" s="27"/>
      <c r="BO183" s="27"/>
      <c r="BP183" s="27">
        <v>13</v>
      </c>
      <c r="BQ183" s="27"/>
      <c r="BR183" s="27"/>
      <c r="BS183" s="27"/>
    </row>
    <row r="184" spans="1:79" s="1" customFormat="1" ht="12" hidden="1" customHeight="1" x14ac:dyDescent="0.2">
      <c r="A184" s="61" t="s">
        <v>146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26" t="s">
        <v>131</v>
      </c>
      <c r="O184" s="26"/>
      <c r="P184" s="26"/>
      <c r="Q184" s="26"/>
      <c r="R184" s="26"/>
      <c r="S184" s="26"/>
      <c r="T184" s="26"/>
      <c r="U184" s="26"/>
      <c r="V184" s="26" t="s">
        <v>132</v>
      </c>
      <c r="W184" s="26"/>
      <c r="X184" s="26"/>
      <c r="Y184" s="26"/>
      <c r="Z184" s="26"/>
      <c r="AA184" s="30" t="s">
        <v>65</v>
      </c>
      <c r="AB184" s="30"/>
      <c r="AC184" s="30"/>
      <c r="AD184" s="30"/>
      <c r="AE184" s="30"/>
      <c r="AF184" s="30" t="s">
        <v>66</v>
      </c>
      <c r="AG184" s="30"/>
      <c r="AH184" s="30"/>
      <c r="AI184" s="30"/>
      <c r="AJ184" s="30" t="s">
        <v>67</v>
      </c>
      <c r="AK184" s="30"/>
      <c r="AL184" s="30"/>
      <c r="AM184" s="30"/>
      <c r="AN184" s="30"/>
      <c r="AO184" s="30" t="s">
        <v>68</v>
      </c>
      <c r="AP184" s="30"/>
      <c r="AQ184" s="30"/>
      <c r="AR184" s="30"/>
      <c r="AS184" s="30" t="s">
        <v>58</v>
      </c>
      <c r="AT184" s="30"/>
      <c r="AU184" s="30"/>
      <c r="AV184" s="30"/>
      <c r="AW184" s="30"/>
      <c r="AX184" s="30" t="s">
        <v>59</v>
      </c>
      <c r="AY184" s="30"/>
      <c r="AZ184" s="30"/>
      <c r="BA184" s="30"/>
      <c r="BB184" s="30" t="s">
        <v>60</v>
      </c>
      <c r="BC184" s="30"/>
      <c r="BD184" s="30"/>
      <c r="BE184" s="30"/>
      <c r="BF184" s="30"/>
      <c r="BG184" s="30" t="s">
        <v>61</v>
      </c>
      <c r="BH184" s="30"/>
      <c r="BI184" s="30"/>
      <c r="BJ184" s="30"/>
      <c r="BK184" s="30" t="s">
        <v>62</v>
      </c>
      <c r="BL184" s="30"/>
      <c r="BM184" s="30"/>
      <c r="BN184" s="30"/>
      <c r="BO184" s="30"/>
      <c r="BP184" s="30" t="s">
        <v>63</v>
      </c>
      <c r="BQ184" s="30"/>
      <c r="BR184" s="30"/>
      <c r="BS184" s="30"/>
      <c r="CA184" s="1" t="s">
        <v>48</v>
      </c>
    </row>
    <row r="185" spans="1:79" s="6" customFormat="1" ht="12.75" customHeight="1" x14ac:dyDescent="0.2">
      <c r="A185" s="118" t="s">
        <v>147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86"/>
      <c r="O185" s="87"/>
      <c r="P185" s="87"/>
      <c r="Q185" s="87"/>
      <c r="R185" s="87"/>
      <c r="S185" s="87"/>
      <c r="T185" s="87"/>
      <c r="U185" s="88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1"/>
      <c r="BQ185" s="122"/>
      <c r="BR185" s="122"/>
      <c r="BS185" s="123"/>
      <c r="CA185" s="6" t="s">
        <v>49</v>
      </c>
    </row>
    <row r="188" spans="1:79" ht="35.25" customHeight="1" x14ac:dyDescent="0.2">
      <c r="A188" s="29" t="s">
        <v>249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x14ac:dyDescent="0.2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</row>
    <row r="190" spans="1:79" ht="1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2" spans="1:79" ht="28.5" customHeight="1" x14ac:dyDescent="0.2">
      <c r="A192" s="34" t="s">
        <v>232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</row>
    <row r="193" spans="1:79" ht="14.25" customHeight="1" x14ac:dyDescent="0.2">
      <c r="A193" s="29" t="s">
        <v>216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31" t="s">
        <v>214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</row>
    <row r="195" spans="1:79" ht="42.95" customHeight="1" x14ac:dyDescent="0.2">
      <c r="A195" s="74" t="s">
        <v>135</v>
      </c>
      <c r="B195" s="74"/>
      <c r="C195" s="74"/>
      <c r="D195" s="74"/>
      <c r="E195" s="74"/>
      <c r="F195" s="74"/>
      <c r="G195" s="27" t="s">
        <v>19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15</v>
      </c>
      <c r="U195" s="27"/>
      <c r="V195" s="27"/>
      <c r="W195" s="27"/>
      <c r="X195" s="27"/>
      <c r="Y195" s="27"/>
      <c r="Z195" s="27" t="s">
        <v>14</v>
      </c>
      <c r="AA195" s="27"/>
      <c r="AB195" s="27"/>
      <c r="AC195" s="27"/>
      <c r="AD195" s="27"/>
      <c r="AE195" s="27" t="s">
        <v>136</v>
      </c>
      <c r="AF195" s="27"/>
      <c r="AG195" s="27"/>
      <c r="AH195" s="27"/>
      <c r="AI195" s="27"/>
      <c r="AJ195" s="27"/>
      <c r="AK195" s="27" t="s">
        <v>137</v>
      </c>
      <c r="AL195" s="27"/>
      <c r="AM195" s="27"/>
      <c r="AN195" s="27"/>
      <c r="AO195" s="27"/>
      <c r="AP195" s="27"/>
      <c r="AQ195" s="27" t="s">
        <v>138</v>
      </c>
      <c r="AR195" s="27"/>
      <c r="AS195" s="27"/>
      <c r="AT195" s="27"/>
      <c r="AU195" s="27"/>
      <c r="AV195" s="27"/>
      <c r="AW195" s="27" t="s">
        <v>98</v>
      </c>
      <c r="AX195" s="27"/>
      <c r="AY195" s="27"/>
      <c r="AZ195" s="27"/>
      <c r="BA195" s="27"/>
      <c r="BB195" s="27"/>
      <c r="BC195" s="27"/>
      <c r="BD195" s="27"/>
      <c r="BE195" s="27"/>
      <c r="BF195" s="27"/>
      <c r="BG195" s="27" t="s">
        <v>139</v>
      </c>
      <c r="BH195" s="27"/>
      <c r="BI195" s="27"/>
      <c r="BJ195" s="27"/>
      <c r="BK195" s="27"/>
      <c r="BL195" s="27"/>
    </row>
    <row r="196" spans="1:79" ht="39.950000000000003" customHeight="1" x14ac:dyDescent="0.2">
      <c r="A196" s="74"/>
      <c r="B196" s="74"/>
      <c r="C196" s="74"/>
      <c r="D196" s="74"/>
      <c r="E196" s="74"/>
      <c r="F196" s="7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 t="s">
        <v>17</v>
      </c>
      <c r="AX196" s="27"/>
      <c r="AY196" s="27"/>
      <c r="AZ196" s="27"/>
      <c r="BA196" s="27"/>
      <c r="BB196" s="27" t="s">
        <v>16</v>
      </c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>
        <v>3</v>
      </c>
      <c r="U197" s="27"/>
      <c r="V197" s="27"/>
      <c r="W197" s="27"/>
      <c r="X197" s="27"/>
      <c r="Y197" s="27"/>
      <c r="Z197" s="27">
        <v>4</v>
      </c>
      <c r="AA197" s="27"/>
      <c r="AB197" s="27"/>
      <c r="AC197" s="27"/>
      <c r="AD197" s="27"/>
      <c r="AE197" s="27">
        <v>5</v>
      </c>
      <c r="AF197" s="27"/>
      <c r="AG197" s="27"/>
      <c r="AH197" s="27"/>
      <c r="AI197" s="27"/>
      <c r="AJ197" s="27"/>
      <c r="AK197" s="27">
        <v>6</v>
      </c>
      <c r="AL197" s="27"/>
      <c r="AM197" s="27"/>
      <c r="AN197" s="27"/>
      <c r="AO197" s="27"/>
      <c r="AP197" s="27"/>
      <c r="AQ197" s="27">
        <v>7</v>
      </c>
      <c r="AR197" s="27"/>
      <c r="AS197" s="27"/>
      <c r="AT197" s="27"/>
      <c r="AU197" s="27"/>
      <c r="AV197" s="27"/>
      <c r="AW197" s="27">
        <v>8</v>
      </c>
      <c r="AX197" s="27"/>
      <c r="AY197" s="27"/>
      <c r="AZ197" s="27"/>
      <c r="BA197" s="27"/>
      <c r="BB197" s="27">
        <v>9</v>
      </c>
      <c r="BC197" s="27"/>
      <c r="BD197" s="27"/>
      <c r="BE197" s="27"/>
      <c r="BF197" s="27"/>
      <c r="BG197" s="27">
        <v>10</v>
      </c>
      <c r="BH197" s="27"/>
      <c r="BI197" s="27"/>
      <c r="BJ197" s="27"/>
      <c r="BK197" s="27"/>
      <c r="BL197" s="27"/>
    </row>
    <row r="198" spans="1:79" s="1" customFormat="1" ht="12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30" t="s">
        <v>80</v>
      </c>
      <c r="U198" s="30"/>
      <c r="V198" s="30"/>
      <c r="W198" s="30"/>
      <c r="X198" s="30"/>
      <c r="Y198" s="30"/>
      <c r="Z198" s="30" t="s">
        <v>81</v>
      </c>
      <c r="AA198" s="30"/>
      <c r="AB198" s="30"/>
      <c r="AC198" s="30"/>
      <c r="AD198" s="30"/>
      <c r="AE198" s="30" t="s">
        <v>82</v>
      </c>
      <c r="AF198" s="30"/>
      <c r="AG198" s="30"/>
      <c r="AH198" s="30"/>
      <c r="AI198" s="30"/>
      <c r="AJ198" s="30"/>
      <c r="AK198" s="30" t="s">
        <v>83</v>
      </c>
      <c r="AL198" s="30"/>
      <c r="AM198" s="30"/>
      <c r="AN198" s="30"/>
      <c r="AO198" s="30"/>
      <c r="AP198" s="30"/>
      <c r="AQ198" s="78" t="s">
        <v>99</v>
      </c>
      <c r="AR198" s="30"/>
      <c r="AS198" s="30"/>
      <c r="AT198" s="30"/>
      <c r="AU198" s="30"/>
      <c r="AV198" s="30"/>
      <c r="AW198" s="30" t="s">
        <v>84</v>
      </c>
      <c r="AX198" s="30"/>
      <c r="AY198" s="30"/>
      <c r="AZ198" s="30"/>
      <c r="BA198" s="30"/>
      <c r="BB198" s="30" t="s">
        <v>85</v>
      </c>
      <c r="BC198" s="30"/>
      <c r="BD198" s="30"/>
      <c r="BE198" s="30"/>
      <c r="BF198" s="30"/>
      <c r="BG198" s="78" t="s">
        <v>100</v>
      </c>
      <c r="BH198" s="30"/>
      <c r="BI198" s="30"/>
      <c r="BJ198" s="30"/>
      <c r="BK198" s="30"/>
      <c r="BL198" s="30"/>
      <c r="CA198" s="1" t="s">
        <v>50</v>
      </c>
    </row>
    <row r="199" spans="1:79" s="6" customFormat="1" ht="12.75" customHeight="1" x14ac:dyDescent="0.2">
      <c r="A199" s="85"/>
      <c r="B199" s="85"/>
      <c r="C199" s="85"/>
      <c r="D199" s="85"/>
      <c r="E199" s="85"/>
      <c r="F199" s="85"/>
      <c r="G199" s="118" t="s">
        <v>147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>
        <f>IF(ISNUMBER(AK199),AK199,0)-IF(ISNUMBER(AE199),AE199,0)</f>
        <v>0</v>
      </c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>
        <f>IF(ISNUMBER(Z199),Z199,0)+IF(ISNUMBER(AK199),AK199,0)</f>
        <v>0</v>
      </c>
      <c r="BH199" s="116"/>
      <c r="BI199" s="116"/>
      <c r="BJ199" s="116"/>
      <c r="BK199" s="116"/>
      <c r="BL199" s="116"/>
      <c r="CA199" s="6" t="s">
        <v>51</v>
      </c>
    </row>
    <row r="201" spans="1:79" ht="14.25" customHeight="1" x14ac:dyDescent="12.75">
      <c r="A201" s="29" t="s">
        <v>233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31" t="s">
        <v>214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18" customHeight="1" x14ac:dyDescent="0.2">
      <c r="A203" s="27" t="s">
        <v>135</v>
      </c>
      <c r="B203" s="27"/>
      <c r="C203" s="27"/>
      <c r="D203" s="27"/>
      <c r="E203" s="27"/>
      <c r="F203" s="27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 t="s">
        <v>220</v>
      </c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 t="s">
        <v>230</v>
      </c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42.9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 t="s">
        <v>140</v>
      </c>
      <c r="R204" s="27"/>
      <c r="S204" s="27"/>
      <c r="T204" s="27"/>
      <c r="U204" s="27"/>
      <c r="V204" s="74" t="s">
        <v>141</v>
      </c>
      <c r="W204" s="74"/>
      <c r="X204" s="74"/>
      <c r="Y204" s="74"/>
      <c r="Z204" s="27" t="s">
        <v>142</v>
      </c>
      <c r="AA204" s="27"/>
      <c r="AB204" s="27"/>
      <c r="AC204" s="27"/>
      <c r="AD204" s="27"/>
      <c r="AE204" s="27"/>
      <c r="AF204" s="27"/>
      <c r="AG204" s="27"/>
      <c r="AH204" s="27"/>
      <c r="AI204" s="27"/>
      <c r="AJ204" s="27" t="s">
        <v>143</v>
      </c>
      <c r="AK204" s="27"/>
      <c r="AL204" s="27"/>
      <c r="AM204" s="27"/>
      <c r="AN204" s="27"/>
      <c r="AO204" s="27" t="s">
        <v>20</v>
      </c>
      <c r="AP204" s="27"/>
      <c r="AQ204" s="27"/>
      <c r="AR204" s="27"/>
      <c r="AS204" s="27"/>
      <c r="AT204" s="74" t="s">
        <v>144</v>
      </c>
      <c r="AU204" s="74"/>
      <c r="AV204" s="74"/>
      <c r="AW204" s="74"/>
      <c r="AX204" s="27" t="s">
        <v>142</v>
      </c>
      <c r="AY204" s="27"/>
      <c r="AZ204" s="27"/>
      <c r="BA204" s="27"/>
      <c r="BB204" s="27"/>
      <c r="BC204" s="27"/>
      <c r="BD204" s="27"/>
      <c r="BE204" s="27"/>
      <c r="BF204" s="27"/>
      <c r="BG204" s="27"/>
      <c r="BH204" s="27" t="s">
        <v>145</v>
      </c>
      <c r="BI204" s="27"/>
      <c r="BJ204" s="27"/>
      <c r="BK204" s="27"/>
      <c r="BL204" s="27"/>
    </row>
    <row r="205" spans="1:79" ht="63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74"/>
      <c r="W205" s="74"/>
      <c r="X205" s="74"/>
      <c r="Y205" s="74"/>
      <c r="Z205" s="27" t="s">
        <v>17</v>
      </c>
      <c r="AA205" s="27"/>
      <c r="AB205" s="27"/>
      <c r="AC205" s="27"/>
      <c r="AD205" s="27"/>
      <c r="AE205" s="27" t="s">
        <v>16</v>
      </c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74"/>
      <c r="AU205" s="74"/>
      <c r="AV205" s="74"/>
      <c r="AW205" s="74"/>
      <c r="AX205" s="27" t="s">
        <v>17</v>
      </c>
      <c r="AY205" s="27"/>
      <c r="AZ205" s="27"/>
      <c r="BA205" s="27"/>
      <c r="BB205" s="27"/>
      <c r="BC205" s="27" t="s">
        <v>16</v>
      </c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>
        <v>3</v>
      </c>
      <c r="R206" s="27"/>
      <c r="S206" s="27"/>
      <c r="T206" s="27"/>
      <c r="U206" s="27"/>
      <c r="V206" s="27">
        <v>4</v>
      </c>
      <c r="W206" s="27"/>
      <c r="X206" s="27"/>
      <c r="Y206" s="27"/>
      <c r="Z206" s="27">
        <v>5</v>
      </c>
      <c r="AA206" s="27"/>
      <c r="AB206" s="27"/>
      <c r="AC206" s="27"/>
      <c r="AD206" s="27"/>
      <c r="AE206" s="27">
        <v>6</v>
      </c>
      <c r="AF206" s="27"/>
      <c r="AG206" s="27"/>
      <c r="AH206" s="27"/>
      <c r="AI206" s="27"/>
      <c r="AJ206" s="27">
        <v>7</v>
      </c>
      <c r="AK206" s="27"/>
      <c r="AL206" s="27"/>
      <c r="AM206" s="27"/>
      <c r="AN206" s="27"/>
      <c r="AO206" s="27">
        <v>8</v>
      </c>
      <c r="AP206" s="27"/>
      <c r="AQ206" s="27"/>
      <c r="AR206" s="27"/>
      <c r="AS206" s="27"/>
      <c r="AT206" s="27">
        <v>9</v>
      </c>
      <c r="AU206" s="27"/>
      <c r="AV206" s="27"/>
      <c r="AW206" s="27"/>
      <c r="AX206" s="27">
        <v>10</v>
      </c>
      <c r="AY206" s="27"/>
      <c r="AZ206" s="27"/>
      <c r="BA206" s="27"/>
      <c r="BB206" s="27"/>
      <c r="BC206" s="27">
        <v>11</v>
      </c>
      <c r="BD206" s="27"/>
      <c r="BE206" s="27"/>
      <c r="BF206" s="27"/>
      <c r="BG206" s="27"/>
      <c r="BH206" s="27">
        <v>12</v>
      </c>
      <c r="BI206" s="27"/>
      <c r="BJ206" s="27"/>
      <c r="BK206" s="27"/>
      <c r="BL206" s="27"/>
    </row>
    <row r="207" spans="1:79" s="1" customFormat="1" ht="12" hidden="1" customHeight="1" x14ac:dyDescent="0.2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30" t="s">
        <v>80</v>
      </c>
      <c r="R207" s="30"/>
      <c r="S207" s="30"/>
      <c r="T207" s="30"/>
      <c r="U207" s="30"/>
      <c r="V207" s="30" t="s">
        <v>81</v>
      </c>
      <c r="W207" s="30"/>
      <c r="X207" s="30"/>
      <c r="Y207" s="30"/>
      <c r="Z207" s="30" t="s">
        <v>82</v>
      </c>
      <c r="AA207" s="30"/>
      <c r="AB207" s="30"/>
      <c r="AC207" s="30"/>
      <c r="AD207" s="30"/>
      <c r="AE207" s="30" t="s">
        <v>83</v>
      </c>
      <c r="AF207" s="30"/>
      <c r="AG207" s="30"/>
      <c r="AH207" s="30"/>
      <c r="AI207" s="30"/>
      <c r="AJ207" s="78" t="s">
        <v>101</v>
      </c>
      <c r="AK207" s="30"/>
      <c r="AL207" s="30"/>
      <c r="AM207" s="30"/>
      <c r="AN207" s="30"/>
      <c r="AO207" s="30" t="s">
        <v>84</v>
      </c>
      <c r="AP207" s="30"/>
      <c r="AQ207" s="30"/>
      <c r="AR207" s="30"/>
      <c r="AS207" s="30"/>
      <c r="AT207" s="78" t="s">
        <v>102</v>
      </c>
      <c r="AU207" s="30"/>
      <c r="AV207" s="30"/>
      <c r="AW207" s="30"/>
      <c r="AX207" s="30" t="s">
        <v>85</v>
      </c>
      <c r="AY207" s="30"/>
      <c r="AZ207" s="30"/>
      <c r="BA207" s="30"/>
      <c r="BB207" s="30"/>
      <c r="BC207" s="30" t="s">
        <v>86</v>
      </c>
      <c r="BD207" s="30"/>
      <c r="BE207" s="30"/>
      <c r="BF207" s="30"/>
      <c r="BG207" s="30"/>
      <c r="BH207" s="78" t="s">
        <v>101</v>
      </c>
      <c r="BI207" s="30"/>
      <c r="BJ207" s="30"/>
      <c r="BK207" s="30"/>
      <c r="BL207" s="30"/>
      <c r="CA207" s="1" t="s">
        <v>52</v>
      </c>
    </row>
    <row r="208" spans="1:79" s="6" customFormat="1" ht="12.75" customHeight="1" x14ac:dyDescent="0.2">
      <c r="A208" s="85"/>
      <c r="B208" s="85"/>
      <c r="C208" s="85"/>
      <c r="D208" s="85"/>
      <c r="E208" s="85"/>
      <c r="F208" s="85"/>
      <c r="G208" s="118" t="s">
        <v>147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>
        <f>IF(ISNUMBER(Q208),Q208,0)-IF(ISNUMBER(Z208),Z208,0)</f>
        <v>0</v>
      </c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>
        <f>IF(ISNUMBER(V208),V208,0)-IF(ISNUMBER(Z208),Z208,0)-IF(ISNUMBER(AE208),AE208,0)</f>
        <v>0</v>
      </c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>
        <f>IF(ISNUMBER(AO208),AO208,0)-IF(ISNUMBER(AX208),AX208,0)</f>
        <v>0</v>
      </c>
      <c r="BI208" s="116"/>
      <c r="BJ208" s="116"/>
      <c r="BK208" s="116"/>
      <c r="BL208" s="116"/>
      <c r="CA208" s="6" t="s">
        <v>53</v>
      </c>
    </row>
    <row r="210" spans="1:79" ht="14.25" customHeight="1" x14ac:dyDescent="12.75">
      <c r="A210" s="29" t="s">
        <v>221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 x14ac:dyDescent="0.2">
      <c r="A211" s="31" t="s">
        <v>214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42.95" customHeight="1" x14ac:dyDescent="0.2">
      <c r="A212" s="74" t="s">
        <v>135</v>
      </c>
      <c r="B212" s="74"/>
      <c r="C212" s="74"/>
      <c r="D212" s="74"/>
      <c r="E212" s="74"/>
      <c r="F212" s="74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15</v>
      </c>
      <c r="U212" s="27"/>
      <c r="V212" s="27"/>
      <c r="W212" s="27"/>
      <c r="X212" s="27"/>
      <c r="Y212" s="27"/>
      <c r="Z212" s="27" t="s">
        <v>14</v>
      </c>
      <c r="AA212" s="27"/>
      <c r="AB212" s="27"/>
      <c r="AC212" s="27"/>
      <c r="AD212" s="27"/>
      <c r="AE212" s="27" t="s">
        <v>217</v>
      </c>
      <c r="AF212" s="27"/>
      <c r="AG212" s="27"/>
      <c r="AH212" s="27"/>
      <c r="AI212" s="27"/>
      <c r="AJ212" s="27"/>
      <c r="AK212" s="27" t="s">
        <v>222</v>
      </c>
      <c r="AL212" s="27"/>
      <c r="AM212" s="27"/>
      <c r="AN212" s="27"/>
      <c r="AO212" s="27"/>
      <c r="AP212" s="27"/>
      <c r="AQ212" s="27" t="s">
        <v>234</v>
      </c>
      <c r="AR212" s="27"/>
      <c r="AS212" s="27"/>
      <c r="AT212" s="27"/>
      <c r="AU212" s="27"/>
      <c r="AV212" s="27"/>
      <c r="AW212" s="27" t="s">
        <v>18</v>
      </c>
      <c r="AX212" s="27"/>
      <c r="AY212" s="27"/>
      <c r="AZ212" s="27"/>
      <c r="BA212" s="27"/>
      <c r="BB212" s="27"/>
      <c r="BC212" s="27"/>
      <c r="BD212" s="27"/>
      <c r="BE212" s="27" t="s">
        <v>156</v>
      </c>
      <c r="BF212" s="27"/>
      <c r="BG212" s="27"/>
      <c r="BH212" s="27"/>
      <c r="BI212" s="27"/>
      <c r="BJ212" s="27"/>
      <c r="BK212" s="27"/>
      <c r="BL212" s="27"/>
    </row>
    <row r="213" spans="1:79" ht="21.75" customHeight="1" x14ac:dyDescent="0.2">
      <c r="A213" s="74"/>
      <c r="B213" s="74"/>
      <c r="C213" s="74"/>
      <c r="D213" s="74"/>
      <c r="E213" s="74"/>
      <c r="F213" s="7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15" customHeight="1" x14ac:dyDescent="0.2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3</v>
      </c>
      <c r="U214" s="27"/>
      <c r="V214" s="27"/>
      <c r="W214" s="27"/>
      <c r="X214" s="27"/>
      <c r="Y214" s="27"/>
      <c r="Z214" s="27">
        <v>4</v>
      </c>
      <c r="AA214" s="27"/>
      <c r="AB214" s="27"/>
      <c r="AC214" s="27"/>
      <c r="AD214" s="27"/>
      <c r="AE214" s="27">
        <v>5</v>
      </c>
      <c r="AF214" s="27"/>
      <c r="AG214" s="27"/>
      <c r="AH214" s="27"/>
      <c r="AI214" s="27"/>
      <c r="AJ214" s="27"/>
      <c r="AK214" s="27">
        <v>6</v>
      </c>
      <c r="AL214" s="27"/>
      <c r="AM214" s="27"/>
      <c r="AN214" s="27"/>
      <c r="AO214" s="27"/>
      <c r="AP214" s="27"/>
      <c r="AQ214" s="27">
        <v>7</v>
      </c>
      <c r="AR214" s="27"/>
      <c r="AS214" s="27"/>
      <c r="AT214" s="27"/>
      <c r="AU214" s="27"/>
      <c r="AV214" s="27"/>
      <c r="AW214" s="26">
        <v>8</v>
      </c>
      <c r="AX214" s="26"/>
      <c r="AY214" s="26"/>
      <c r="AZ214" s="26"/>
      <c r="BA214" s="26"/>
      <c r="BB214" s="26"/>
      <c r="BC214" s="26"/>
      <c r="BD214" s="26"/>
      <c r="BE214" s="26">
        <v>9</v>
      </c>
      <c r="BF214" s="26"/>
      <c r="BG214" s="26"/>
      <c r="BH214" s="26"/>
      <c r="BI214" s="26"/>
      <c r="BJ214" s="26"/>
      <c r="BK214" s="26"/>
      <c r="BL214" s="26"/>
    </row>
    <row r="215" spans="1:79" s="1" customFormat="1" ht="18.75" hidden="1" customHeight="1" x14ac:dyDescent="0.2">
      <c r="A215" s="26" t="s">
        <v>64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30" t="s">
        <v>80</v>
      </c>
      <c r="U215" s="30"/>
      <c r="V215" s="30"/>
      <c r="W215" s="30"/>
      <c r="X215" s="30"/>
      <c r="Y215" s="30"/>
      <c r="Z215" s="30" t="s">
        <v>81</v>
      </c>
      <c r="AA215" s="30"/>
      <c r="AB215" s="30"/>
      <c r="AC215" s="30"/>
      <c r="AD215" s="30"/>
      <c r="AE215" s="30" t="s">
        <v>82</v>
      </c>
      <c r="AF215" s="30"/>
      <c r="AG215" s="30"/>
      <c r="AH215" s="30"/>
      <c r="AI215" s="30"/>
      <c r="AJ215" s="30"/>
      <c r="AK215" s="30" t="s">
        <v>83</v>
      </c>
      <c r="AL215" s="30"/>
      <c r="AM215" s="30"/>
      <c r="AN215" s="30"/>
      <c r="AO215" s="30"/>
      <c r="AP215" s="30"/>
      <c r="AQ215" s="30" t="s">
        <v>84</v>
      </c>
      <c r="AR215" s="30"/>
      <c r="AS215" s="30"/>
      <c r="AT215" s="30"/>
      <c r="AU215" s="30"/>
      <c r="AV215" s="30"/>
      <c r="AW215" s="61" t="s">
        <v>87</v>
      </c>
      <c r="AX215" s="61"/>
      <c r="AY215" s="61"/>
      <c r="AZ215" s="61"/>
      <c r="BA215" s="61"/>
      <c r="BB215" s="61"/>
      <c r="BC215" s="61"/>
      <c r="BD215" s="61"/>
      <c r="BE215" s="61" t="s">
        <v>88</v>
      </c>
      <c r="BF215" s="61"/>
      <c r="BG215" s="61"/>
      <c r="BH215" s="61"/>
      <c r="BI215" s="61"/>
      <c r="BJ215" s="61"/>
      <c r="BK215" s="61"/>
      <c r="BL215" s="61"/>
      <c r="CA215" s="1" t="s">
        <v>54</v>
      </c>
    </row>
    <row r="216" spans="1:79" s="6" customFormat="1" ht="12.75" customHeight="1" x14ac:dyDescent="0.2">
      <c r="A216" s="85"/>
      <c r="B216" s="85"/>
      <c r="C216" s="85"/>
      <c r="D216" s="85"/>
      <c r="E216" s="85"/>
      <c r="F216" s="85"/>
      <c r="G216" s="118" t="s">
        <v>147</v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CA216" s="6" t="s">
        <v>55</v>
      </c>
    </row>
    <row r="218" spans="1:79" ht="14.25" customHeight="1" x14ac:dyDescent="12.75">
      <c r="A218" s="29" t="s">
        <v>235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</row>
    <row r="220" spans="1:7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79" ht="14.25" x14ac:dyDescent="0.2">
      <c r="A222" s="29" t="s">
        <v>250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4.25" x14ac:dyDescent="0.2">
      <c r="A223" s="29" t="s">
        <v>223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8" spans="1:64" ht="18.95" customHeight="1" x14ac:dyDescent="0.2">
      <c r="A228" s="128" t="s">
        <v>210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22"/>
      <c r="AC228" s="22"/>
      <c r="AD228" s="22"/>
      <c r="AE228" s="22"/>
      <c r="AF228" s="22"/>
      <c r="AG228" s="22"/>
      <c r="AH228" s="42"/>
      <c r="AI228" s="42"/>
      <c r="AJ228" s="42"/>
      <c r="AK228" s="42"/>
      <c r="AL228" s="42"/>
      <c r="AM228" s="42"/>
      <c r="AN228" s="42"/>
      <c r="AO228" s="42"/>
      <c r="AP228" s="42"/>
      <c r="AQ228" s="22"/>
      <c r="AR228" s="22"/>
      <c r="AS228" s="22"/>
      <c r="AT228" s="22"/>
      <c r="AU228" s="129" t="s">
        <v>211</v>
      </c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</row>
    <row r="229" spans="1:64" ht="12.75" customHeight="1" x14ac:dyDescent="0.2">
      <c r="AB229" s="23"/>
      <c r="AC229" s="23"/>
      <c r="AD229" s="23"/>
      <c r="AE229" s="23"/>
      <c r="AF229" s="23"/>
      <c r="AG229" s="23"/>
      <c r="AH229" s="28" t="s">
        <v>1</v>
      </c>
      <c r="AI229" s="28"/>
      <c r="AJ229" s="28"/>
      <c r="AK229" s="28"/>
      <c r="AL229" s="28"/>
      <c r="AM229" s="28"/>
      <c r="AN229" s="28"/>
      <c r="AO229" s="28"/>
      <c r="AP229" s="28"/>
      <c r="AQ229" s="23"/>
      <c r="AR229" s="23"/>
      <c r="AS229" s="23"/>
      <c r="AT229" s="23"/>
      <c r="AU229" s="28" t="s">
        <v>160</v>
      </c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  <row r="230" spans="1:64" ht="15" x14ac:dyDescent="0.2">
      <c r="AB230" s="23"/>
      <c r="AC230" s="23"/>
      <c r="AD230" s="23"/>
      <c r="AE230" s="23"/>
      <c r="AF230" s="23"/>
      <c r="AG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3"/>
      <c r="AR230" s="23"/>
      <c r="AS230" s="23"/>
      <c r="AT230" s="23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</row>
    <row r="231" spans="1:64" ht="18" customHeight="1" x14ac:dyDescent="0.2">
      <c r="A231" s="128" t="s">
        <v>257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23"/>
      <c r="AC231" s="23"/>
      <c r="AD231" s="23"/>
      <c r="AE231" s="23"/>
      <c r="AF231" s="23"/>
      <c r="AG231" s="23"/>
      <c r="AH231" s="43"/>
      <c r="AI231" s="43"/>
      <c r="AJ231" s="43"/>
      <c r="AK231" s="43"/>
      <c r="AL231" s="43"/>
      <c r="AM231" s="43"/>
      <c r="AN231" s="43"/>
      <c r="AO231" s="43"/>
      <c r="AP231" s="43"/>
      <c r="AQ231" s="23"/>
      <c r="AR231" s="23"/>
      <c r="AS231" s="23"/>
      <c r="AT231" s="23"/>
      <c r="AU231" s="130" t="s">
        <v>258</v>
      </c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</row>
    <row r="232" spans="1:64" ht="12" customHeight="1" x14ac:dyDescent="0.2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</sheetData>
  <mergeCells count="1397">
    <mergeCell ref="BJ158:BL158"/>
    <mergeCell ref="AR158:AT158"/>
    <mergeCell ref="AU158:AW158"/>
    <mergeCell ref="AX158:AZ158"/>
    <mergeCell ref="BA158:BC158"/>
    <mergeCell ref="BD158:BF158"/>
    <mergeCell ref="BG158:BI158"/>
    <mergeCell ref="BJ157:BL157"/>
    <mergeCell ref="A158:C158"/>
    <mergeCell ref="D158:V158"/>
    <mergeCell ref="W158:Y158"/>
    <mergeCell ref="Z158:AB158"/>
    <mergeCell ref="AC158:AE158"/>
    <mergeCell ref="AF158:AH158"/>
    <mergeCell ref="AI158:AK158"/>
    <mergeCell ref="AL158:AN158"/>
    <mergeCell ref="AO158:AQ158"/>
    <mergeCell ref="AR157:AT157"/>
    <mergeCell ref="AU157:AW157"/>
    <mergeCell ref="AX157:AZ157"/>
    <mergeCell ref="BA157:BC157"/>
    <mergeCell ref="BD157:BF157"/>
    <mergeCell ref="BG157:BI157"/>
    <mergeCell ref="A157:C157"/>
    <mergeCell ref="D157:V157"/>
    <mergeCell ref="W157:Y157"/>
    <mergeCell ref="Z157:AB157"/>
    <mergeCell ref="AC157:AE157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Y143:BC143"/>
    <mergeCell ref="BD143:BH143"/>
    <mergeCell ref="BI143:BM143"/>
    <mergeCell ref="BN143:BR143"/>
    <mergeCell ref="A144:T144"/>
    <mergeCell ref="U144:Y144"/>
    <mergeCell ref="Z144:AD144"/>
    <mergeCell ref="AE144:AI144"/>
    <mergeCell ref="AJ144:AN144"/>
    <mergeCell ref="AO144:AS144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O143:AS143"/>
    <mergeCell ref="AT143:AX143"/>
    <mergeCell ref="Z142:AD142"/>
    <mergeCell ref="AE142:AI142"/>
    <mergeCell ref="AJ142:AN142"/>
    <mergeCell ref="AO142:AS142"/>
    <mergeCell ref="AT142:AX142"/>
    <mergeCell ref="AY142:BC142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1:AA231"/>
    <mergeCell ref="AH231:AP231"/>
    <mergeCell ref="AU231:BF231"/>
    <mergeCell ref="AH232:AP232"/>
    <mergeCell ref="AU232:BF232"/>
    <mergeCell ref="A31:D31"/>
    <mergeCell ref="E31:T31"/>
    <mergeCell ref="U31:Y31"/>
    <mergeCell ref="Z31:AD31"/>
    <mergeCell ref="AE31:AH31"/>
    <mergeCell ref="A224:BL224"/>
    <mergeCell ref="A228:AA228"/>
    <mergeCell ref="AH228:AP228"/>
    <mergeCell ref="AU228:BF228"/>
    <mergeCell ref="AH229:AP229"/>
    <mergeCell ref="AU229:BF229"/>
    <mergeCell ref="AW216:BD216"/>
    <mergeCell ref="BE216:BL216"/>
    <mergeCell ref="A218:BL218"/>
    <mergeCell ref="A219:BL219"/>
    <mergeCell ref="A222:BL222"/>
    <mergeCell ref="A223:BL223"/>
    <mergeCell ref="AQ215:AV215"/>
    <mergeCell ref="AW215:BD215"/>
    <mergeCell ref="BE215:BL215"/>
    <mergeCell ref="A216:F216"/>
    <mergeCell ref="G216:S216"/>
    <mergeCell ref="T216:Y216"/>
    <mergeCell ref="Z216:AD216"/>
    <mergeCell ref="AE216:AJ216"/>
    <mergeCell ref="AK216:AP216"/>
    <mergeCell ref="AQ216:AV216"/>
    <mergeCell ref="A215:F215"/>
    <mergeCell ref="G215:S215"/>
    <mergeCell ref="T215:Y215"/>
    <mergeCell ref="Z215:AD215"/>
    <mergeCell ref="AE215:AJ215"/>
    <mergeCell ref="AK215:AP215"/>
    <mergeCell ref="BE212:BL213"/>
    <mergeCell ref="A214:F214"/>
    <mergeCell ref="G214:S214"/>
    <mergeCell ref="T214:Y214"/>
    <mergeCell ref="Z214:AD214"/>
    <mergeCell ref="AE214:AJ214"/>
    <mergeCell ref="AK214:AP214"/>
    <mergeCell ref="AQ214:AV214"/>
    <mergeCell ref="AW214:BD214"/>
    <mergeCell ref="BE214:BL214"/>
    <mergeCell ref="A210:BL210"/>
    <mergeCell ref="A211:BL211"/>
    <mergeCell ref="A212:F213"/>
    <mergeCell ref="G212:S213"/>
    <mergeCell ref="T212:Y213"/>
    <mergeCell ref="Z212:AD213"/>
    <mergeCell ref="AE212:AJ213"/>
    <mergeCell ref="AK212:AP213"/>
    <mergeCell ref="AQ212:AV213"/>
    <mergeCell ref="AW212:BD213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T204:AW205"/>
    <mergeCell ref="AX204:BG204"/>
    <mergeCell ref="BH204:BL205"/>
    <mergeCell ref="Z205:AD205"/>
    <mergeCell ref="AE205:AI205"/>
    <mergeCell ref="AX205:BB205"/>
    <mergeCell ref="BC205:BG205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K199:AP199"/>
    <mergeCell ref="AQ199:AV199"/>
    <mergeCell ref="AW199:BA199"/>
    <mergeCell ref="BB199:BF199"/>
    <mergeCell ref="BG199:BL199"/>
    <mergeCell ref="A201:BL201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Q195:AV196"/>
    <mergeCell ref="AW195:BF195"/>
    <mergeCell ref="BG195:BL196"/>
    <mergeCell ref="AW196:BA196"/>
    <mergeCell ref="BB196:BF196"/>
    <mergeCell ref="A197:F197"/>
    <mergeCell ref="G197:S197"/>
    <mergeCell ref="T197:Y197"/>
    <mergeCell ref="Z197:AD197"/>
    <mergeCell ref="AE197:AJ197"/>
    <mergeCell ref="A195:F196"/>
    <mergeCell ref="G195:S196"/>
    <mergeCell ref="T195:Y196"/>
    <mergeCell ref="Z195:AD196"/>
    <mergeCell ref="AE195:AJ196"/>
    <mergeCell ref="AK195:AP196"/>
    <mergeCell ref="BP185:BS185"/>
    <mergeCell ref="A188:BL188"/>
    <mergeCell ref="A189:BL189"/>
    <mergeCell ref="A192:BL192"/>
    <mergeCell ref="A193:BL193"/>
    <mergeCell ref="A194:BL194"/>
    <mergeCell ref="AO185:AR185"/>
    <mergeCell ref="AS185:AW185"/>
    <mergeCell ref="AX185:BA185"/>
    <mergeCell ref="BB185:BF185"/>
    <mergeCell ref="BG185:BJ185"/>
    <mergeCell ref="BK185:BO185"/>
    <mergeCell ref="BB184:BF184"/>
    <mergeCell ref="BG184:BJ184"/>
    <mergeCell ref="BK184:BO184"/>
    <mergeCell ref="BP184:BS184"/>
    <mergeCell ref="A185:M185"/>
    <mergeCell ref="N185:U185"/>
    <mergeCell ref="V185:Z185"/>
    <mergeCell ref="AA185:AE185"/>
    <mergeCell ref="AF185:AI185"/>
    <mergeCell ref="AJ185:AN185"/>
    <mergeCell ref="BP183:BS183"/>
    <mergeCell ref="A184:M184"/>
    <mergeCell ref="N184:U184"/>
    <mergeCell ref="V184:Z184"/>
    <mergeCell ref="AA184:AE184"/>
    <mergeCell ref="AF184:AI184"/>
    <mergeCell ref="AJ184:AN184"/>
    <mergeCell ref="AO184:AR184"/>
    <mergeCell ref="AS184:AW184"/>
    <mergeCell ref="AX184:BA184"/>
    <mergeCell ref="AO183:AR183"/>
    <mergeCell ref="AS183:AW183"/>
    <mergeCell ref="AX183:BA183"/>
    <mergeCell ref="BB183:BF183"/>
    <mergeCell ref="BG183:BJ183"/>
    <mergeCell ref="BK183:BO183"/>
    <mergeCell ref="BB182:BF182"/>
    <mergeCell ref="BG182:BJ182"/>
    <mergeCell ref="BK182:BO182"/>
    <mergeCell ref="BP182:BS182"/>
    <mergeCell ref="A183:M183"/>
    <mergeCell ref="N183:U183"/>
    <mergeCell ref="V183:Z183"/>
    <mergeCell ref="AA183:AE183"/>
    <mergeCell ref="AF183:AI183"/>
    <mergeCell ref="AJ183:AN183"/>
    <mergeCell ref="AA182:AE182"/>
    <mergeCell ref="AF182:AI182"/>
    <mergeCell ref="AJ182:AN182"/>
    <mergeCell ref="AO182:AR182"/>
    <mergeCell ref="AS182:AW182"/>
    <mergeCell ref="AX182:BA182"/>
    <mergeCell ref="A179:BL179"/>
    <mergeCell ref="A180:BM180"/>
    <mergeCell ref="A181:M182"/>
    <mergeCell ref="N181:U182"/>
    <mergeCell ref="V181:Z182"/>
    <mergeCell ref="AA181:AI181"/>
    <mergeCell ref="AJ181:AR181"/>
    <mergeCell ref="AS181:BA181"/>
    <mergeCell ref="BB181:BJ181"/>
    <mergeCell ref="BK181:BS181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3:BS163"/>
    <mergeCell ref="A164:F165"/>
    <mergeCell ref="G164:S165"/>
    <mergeCell ref="T164:Z165"/>
    <mergeCell ref="AA164:AO164"/>
    <mergeCell ref="AP164:BD164"/>
    <mergeCell ref="BE164:BS164"/>
    <mergeCell ref="AA165:AE165"/>
    <mergeCell ref="AF165:AJ165"/>
    <mergeCell ref="AK165:AO165"/>
    <mergeCell ref="BA156:BC156"/>
    <mergeCell ref="BD156:BF156"/>
    <mergeCell ref="BG156:BI156"/>
    <mergeCell ref="BJ156:BL156"/>
    <mergeCell ref="A161:BL161"/>
    <mergeCell ref="A162:BS162"/>
    <mergeCell ref="AF157:AH157"/>
    <mergeCell ref="AI157:AK157"/>
    <mergeCell ref="AL157:AN157"/>
    <mergeCell ref="AO157:AQ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0:AX140"/>
    <mergeCell ref="AY140:BC140"/>
    <mergeCell ref="BD140:BH140"/>
    <mergeCell ref="BI140:BM140"/>
    <mergeCell ref="BN140:BR140"/>
    <mergeCell ref="A150:BL150"/>
    <mergeCell ref="BI141:BM141"/>
    <mergeCell ref="BN141:BR141"/>
    <mergeCell ref="A142:T142"/>
    <mergeCell ref="U142:Y142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3:AT123"/>
    <mergeCell ref="AU123:AY123"/>
    <mergeCell ref="AZ123:BD123"/>
    <mergeCell ref="BE123:BI123"/>
    <mergeCell ref="A134:BL134"/>
    <mergeCell ref="A135:BR135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7:BX107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56 A97">
    <cfRule type="cellIs" dxfId="43" priority="48" stopIfTrue="1" operator="equal">
      <formula>A87</formula>
    </cfRule>
  </conditionalFormatting>
  <conditionalFormatting sqref="A107:C107 A123:C123">
    <cfRule type="cellIs" dxfId="42" priority="49" stopIfTrue="1" operator="equal">
      <formula>A106</formula>
    </cfRule>
    <cfRule type="cellIs" dxfId="41" priority="50" stopIfTrue="1" operator="equal">
      <formula>0</formula>
    </cfRule>
  </conditionalFormatting>
  <conditionalFormatting sqref="A89">
    <cfRule type="cellIs" dxfId="40" priority="47" stopIfTrue="1" operator="equal">
      <formula>A88</formula>
    </cfRule>
  </conditionalFormatting>
  <conditionalFormatting sqref="A99">
    <cfRule type="cellIs" dxfId="39" priority="52" stopIfTrue="1" operator="equal">
      <formula>A97</formula>
    </cfRule>
  </conditionalFormatting>
  <conditionalFormatting sqref="A98">
    <cfRule type="cellIs" dxfId="38" priority="45" stopIfTrue="1" operator="equal">
      <formula>A97</formula>
    </cfRule>
  </conditionalFormatting>
  <conditionalFormatting sqref="A157">
    <cfRule type="cellIs" dxfId="37" priority="3" stopIfTrue="1" operator="equal">
      <formula>A156</formula>
    </cfRule>
  </conditionalFormatting>
  <conditionalFormatting sqref="A108:C108">
    <cfRule type="cellIs" dxfId="36" priority="42" stopIfTrue="1" operator="equal">
      <formula>A107</formula>
    </cfRule>
    <cfRule type="cellIs" dxfId="35" priority="43" stopIfTrue="1" operator="equal">
      <formula>0</formula>
    </cfRule>
  </conditionalFormatting>
  <conditionalFormatting sqref="A109:C109">
    <cfRule type="cellIs" dxfId="34" priority="40" stopIfTrue="1" operator="equal">
      <formula>A108</formula>
    </cfRule>
    <cfRule type="cellIs" dxfId="33" priority="41" stopIfTrue="1" operator="equal">
      <formula>0</formula>
    </cfRule>
  </conditionalFormatting>
  <conditionalFormatting sqref="A110:C110">
    <cfRule type="cellIs" dxfId="32" priority="38" stopIfTrue="1" operator="equal">
      <formula>A109</formula>
    </cfRule>
    <cfRule type="cellIs" dxfId="31" priority="39" stopIfTrue="1" operator="equal">
      <formula>0</formula>
    </cfRule>
  </conditionalFormatting>
  <conditionalFormatting sqref="A111:C111">
    <cfRule type="cellIs" dxfId="30" priority="36" stopIfTrue="1" operator="equal">
      <formula>A110</formula>
    </cfRule>
    <cfRule type="cellIs" dxfId="29" priority="37" stopIfTrue="1" operator="equal">
      <formula>0</formula>
    </cfRule>
  </conditionalFormatting>
  <conditionalFormatting sqref="A112:C112">
    <cfRule type="cellIs" dxfId="28" priority="34" stopIfTrue="1" operator="equal">
      <formula>A111</formula>
    </cfRule>
    <cfRule type="cellIs" dxfId="27" priority="35" stopIfTrue="1" operator="equal">
      <formula>0</formula>
    </cfRule>
  </conditionalFormatting>
  <conditionalFormatting sqref="A113:C113">
    <cfRule type="cellIs" dxfId="26" priority="32" stopIfTrue="1" operator="equal">
      <formula>A112</formula>
    </cfRule>
    <cfRule type="cellIs" dxfId="25" priority="33" stopIfTrue="1" operator="equal">
      <formula>0</formula>
    </cfRule>
  </conditionalFormatting>
  <conditionalFormatting sqref="A114:C114">
    <cfRule type="cellIs" dxfId="24" priority="30" stopIfTrue="1" operator="equal">
      <formula>A113</formula>
    </cfRule>
    <cfRule type="cellIs" dxfId="23" priority="31" stopIfTrue="1" operator="equal">
      <formula>0</formula>
    </cfRule>
  </conditionalFormatting>
  <conditionalFormatting sqref="A115:C115">
    <cfRule type="cellIs" dxfId="22" priority="28" stopIfTrue="1" operator="equal">
      <formula>A114</formula>
    </cfRule>
    <cfRule type="cellIs" dxfId="21" priority="29" stopIfTrue="1" operator="equal">
      <formula>0</formula>
    </cfRule>
  </conditionalFormatting>
  <conditionalFormatting sqref="A116:C116">
    <cfRule type="cellIs" dxfId="20" priority="26" stopIfTrue="1" operator="equal">
      <formula>A115</formula>
    </cfRule>
    <cfRule type="cellIs" dxfId="19" priority="27" stopIfTrue="1" operator="equal">
      <formula>0</formula>
    </cfRule>
  </conditionalFormatting>
  <conditionalFormatting sqref="A124:C124">
    <cfRule type="cellIs" dxfId="18" priority="22" stopIfTrue="1" operator="equal">
      <formula>A123</formula>
    </cfRule>
    <cfRule type="cellIs" dxfId="17" priority="23" stopIfTrue="1" operator="equal">
      <formula>0</formula>
    </cfRule>
  </conditionalFormatting>
  <conditionalFormatting sqref="A125:C125">
    <cfRule type="cellIs" dxfId="16" priority="20" stopIfTrue="1" operator="equal">
      <formula>A124</formula>
    </cfRule>
    <cfRule type="cellIs" dxfId="15" priority="21" stopIfTrue="1" operator="equal">
      <formula>0</formula>
    </cfRule>
  </conditionalFormatting>
  <conditionalFormatting sqref="A126:C126">
    <cfRule type="cellIs" dxfId="14" priority="18" stopIfTrue="1" operator="equal">
      <formula>A125</formula>
    </cfRule>
    <cfRule type="cellIs" dxfId="13" priority="19" stopIfTrue="1" operator="equal">
      <formula>0</formula>
    </cfRule>
  </conditionalFormatting>
  <conditionalFormatting sqref="A127:C127">
    <cfRule type="cellIs" dxfId="12" priority="16" stopIfTrue="1" operator="equal">
      <formula>A126</formula>
    </cfRule>
    <cfRule type="cellIs" dxfId="11" priority="17" stopIfTrue="1" operator="equal">
      <formula>0</formula>
    </cfRule>
  </conditionalFormatting>
  <conditionalFormatting sqref="A128:C128">
    <cfRule type="cellIs" dxfId="10" priority="14" stopIfTrue="1" operator="equal">
      <formula>A127</formula>
    </cfRule>
    <cfRule type="cellIs" dxfId="9" priority="15" stopIfTrue="1" operator="equal">
      <formula>0</formula>
    </cfRule>
  </conditionalFormatting>
  <conditionalFormatting sqref="A129:C129">
    <cfRule type="cellIs" dxfId="8" priority="12" stopIfTrue="1" operator="equal">
      <formula>A128</formula>
    </cfRule>
    <cfRule type="cellIs" dxfId="7" priority="13" stopIfTrue="1" operator="equal">
      <formula>0</formula>
    </cfRule>
  </conditionalFormatting>
  <conditionalFormatting sqref="A130:C130">
    <cfRule type="cellIs" dxfId="6" priority="10" stopIfTrue="1" operator="equal">
      <formula>A129</formula>
    </cfRule>
    <cfRule type="cellIs" dxfId="5" priority="11" stopIfTrue="1" operator="equal">
      <formula>0</formula>
    </cfRule>
  </conditionalFormatting>
  <conditionalFormatting sqref="A131:C131">
    <cfRule type="cellIs" dxfId="4" priority="8" stopIfTrue="1" operator="equal">
      <formula>A130</formula>
    </cfRule>
    <cfRule type="cellIs" dxfId="3" priority="9" stopIfTrue="1" operator="equal">
      <formula>0</formula>
    </cfRule>
  </conditionalFormatting>
  <conditionalFormatting sqref="A132:C132">
    <cfRule type="cellIs" dxfId="2" priority="6" stopIfTrue="1" operator="equal">
      <formula>A131</formula>
    </cfRule>
    <cfRule type="cellIs" dxfId="1" priority="7" stopIfTrue="1" operator="equal">
      <formula>0</formula>
    </cfRule>
  </conditionalFormatting>
  <conditionalFormatting sqref="A158">
    <cfRule type="cellIs" dxfId="0" priority="2" stopIfTrue="1" operator="equal">
      <formula>A157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КПК0111152</vt:lpstr>
      <vt:lpstr>'Додаток2 КПК0111152'!Область_печати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2021-12-30T08:02:34Z</cp:lastPrinted>
  <dcterms:created xsi:type="dcterms:W3CDTF">2016-07-02T12:27:50Z</dcterms:created>
  <dcterms:modified xsi:type="dcterms:W3CDTF">2021-12-30T08:02:54Z</dcterms:modified>
</cp:coreProperties>
</file>