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2 КПК0111160" sheetId="6" r:id="rId1"/>
  </sheets>
  <definedNames>
    <definedName name="_xlnm.Print_Area" localSheetId="0">'Додаток2 КПК0111160'!$A$1:$BY$227</definedName>
  </definedNames>
  <calcPr calcId="144525"/>
</workbook>
</file>

<file path=xl/calcChain.xml><?xml version="1.0" encoding="utf-8"?>
<calcChain xmlns="http://schemas.openxmlformats.org/spreadsheetml/2006/main">
  <c r="BH204" i="6" l="1"/>
  <c r="AT204" i="6"/>
  <c r="AJ204" i="6"/>
  <c r="BG195" i="6"/>
  <c r="AQ195" i="6"/>
  <c r="AZ172" i="6"/>
  <c r="AK172" i="6"/>
  <c r="BO164" i="6"/>
  <c r="AZ164" i="6"/>
  <c r="AK164" i="6"/>
  <c r="BD104" i="6"/>
  <c r="AJ104" i="6"/>
  <c r="BD103" i="6"/>
  <c r="AJ103" i="6"/>
  <c r="BU95" i="6"/>
  <c r="BB95" i="6"/>
  <c r="AI95" i="6"/>
  <c r="BU94" i="6"/>
  <c r="BB94" i="6"/>
  <c r="AI94" i="6"/>
  <c r="BG84" i="6"/>
  <c r="AM84" i="6"/>
  <c r="BG76" i="6"/>
  <c r="AM76" i="6"/>
  <c r="BG75" i="6"/>
  <c r="AM75" i="6"/>
  <c r="BG74" i="6"/>
  <c r="AM74" i="6"/>
  <c r="BG73" i="6"/>
  <c r="AM73" i="6"/>
  <c r="BG72" i="6"/>
  <c r="AM72" i="6"/>
  <c r="BG71" i="6"/>
  <c r="AM71" i="6"/>
  <c r="BU63" i="6"/>
  <c r="BB63" i="6"/>
  <c r="AI63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<sst xmlns="http://schemas.openxmlformats.org/spreadsheetml/2006/main" count="675" uniqueCount="254">
  <si>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</si>
  <si>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</si>
  <si>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</si>
  <si>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</si>
  <si>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</si>
  <si>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</si>
  <si>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</si>
  <si>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</si>
  <si>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</si>
  <si>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</si>
  <si>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</si>
  <si>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</si>
  <si>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</si>
  <si>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</si>
  <si>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</si>
  <si>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</si>
  <si>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</si>
  <si>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</si>
  <si>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</si>
  <si>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</si>
  <si>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</si>
  <si>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</si>
  <si>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</si>
  <si>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</si>
  <si>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</si>
  <si>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</si>
  <si>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</si>
  <si>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</si>
  <si>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</si>
  <si>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</si>
  <si>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</si>
  <si>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</si>
  <si>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</si>
  <si>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</si>
  <si>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</si>
  <si>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</si>
  <si>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</si>
  <si>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</si>
  <si>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</si>
  <si>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</si>
  <si>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</si>
  <si>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</si>
  <si>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</si>
  <si>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</si>
  <si>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</si>
  <si>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</si>
  <si>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</si>
  <si>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</si>
  <si>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</si>
  <si>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</si>
  <si>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</si>
  <si>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</si>
  <si>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</si>
  <si>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</si>
  <si>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</si>
  <si>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</si>
  <si>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</si>
  <si>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</si>
  <si>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</si>
  <si>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</si>
  <si>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</si>
  <si>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</si>
  <si>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</si>
  <si>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</si>
  <si>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</si>
  <si>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</si>
  <si>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</si>
  <si>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</si>
  <si>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</si>
  <si>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</si>
  <si>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</si>
  <si>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</si>
  <si>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</si>
  <si>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</si>
  <si>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</si>
  <si>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</si>
  <si>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</si>
  <si>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</si>
  <si>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</si>
  <si>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</si>
  <si>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</si>
  <si>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</si>
  <si>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</si>
  <si>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</si>
  <si>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</si>
  <si>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</si>
  <si>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</si>
  <si>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</si>
  <si>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</si>
  <si>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</si>
  <si>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</si>
  <si>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</si>
  <si>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</si>
  <si>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</si>
  <si>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</si>
  <si>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</si>
  <si>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</si>
  <si>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</si>
  <si>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</si>
  <si>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</si>
  <si>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</si>
  <si>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</si>
  <si>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</si>
  <si>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</si>
  <si>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</si>
  <si>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</si>
  <si>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</si>
  <si>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</si>
  <si>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</si>
  <si>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</si>
  <si>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</si>
  <si>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</si>
  <si>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</si>
  <si>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</si>
  <si>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</si>
  <si>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</si>
  <si>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</si>
  <si>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</si>
  <si>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</si>
  <si>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</si>
  <si>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</si>
  <si>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</si>
  <si>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</si>
  <si>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</si>
  <si>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</si>
  <si>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</si>
  <si>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</si>
  <si>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</si>
  <si>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</si>
  <si>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</si>
  <si>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</si>
  <si>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</si>
  <si>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</si>
  <si>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</si>
  <si>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</si>
  <si>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</si>
  <si>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</si>
  <si>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</si>
  <si>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</si>
  <si>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</si>
  <si>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</si>
  <si>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</si>
  <si>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</si>
  <si>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</si>
  <si>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</si>
  <si>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</si>
  <si>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</si>
  <si>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</si>
  <si>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</si>
  <si>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</si>
  <si>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</si>
  <si>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</si>
  <si>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</si>
  <si>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</si>
  <si>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</si>
  <si>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</si>
  <si>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</si>
  <si>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</si>
  <si>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</si>
  <si>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</si>
  <si>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</si>
  <si>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</si>
  <si>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</si>
  <si>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</si>
  <si>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</si>
  <si>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</si>
  <si>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</si>
  <si>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</si>
  <si>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</si>
  <si>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</si>
  <si>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</si>
  <si>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</si>
  <si>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</si>
  <si>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</si>
  <si>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</si>
  <si>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</si>
  <si>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</si>
  <si>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</si>
  <si>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</si>
  <si>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Фінансове та матеріально-технічне забезпечення  закладів освіти, і оплата праці педагогічних працівників</t>
  </si>
  <si>
    <t>затрат</t>
  </si>
  <si>
    <t xml:space="preserve">formula=RC[-16]+RC[-8]                          </t>
  </si>
  <si>
    <t>Всього середньо річне число ставок/ штатних одиниць</t>
  </si>
  <si>
    <t>од.</t>
  </si>
  <si>
    <t xml:space="preserve"> штатні розписи</t>
  </si>
  <si>
    <t>продукту</t>
  </si>
  <si>
    <t>Середньо річна зарплата одного працівника</t>
  </si>
  <si>
    <t>грн.</t>
  </si>
  <si>
    <t>Обов’язкові виплати, у тому числі:</t>
  </si>
  <si>
    <t>посадовий оклад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</si>
  <si>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</si>
  <si>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</si>
  <si>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</si>
  <si>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</si>
  <si>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</si>
  <si>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</si>
  <si>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</si>
  <si>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040 - Інші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</si>
  <si>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</si>
  <si>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</si>
  <si>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 реалізації  державної політики у сфері освіти і науки</t>
  </si>
  <si>
    <t>Забезпечити належну методичну роботу в установах освіти</t>
  </si>
  <si>
    <t>- Конституція України, Бюджетний кодекс України;_x000D_
- Наказ Міністерства фінансів України  від 20.09.2017 №793 "Про затвердження складових програмної класифікації  видатків та кредитування місецивх бюджетів";.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</si>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</sst>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8"/>
  <sheetViews>
    <sheetView tabSelected="1" topLeftCell="A205" zoomScaleNormal="100" workbookViewId="0">
      <selection activeCell="AU227" sqref="AU227:BF22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6" t="s">
        <v>204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203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207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6" t="s">
        <v>250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251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207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35" t="s">
        <v>246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249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208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4" t="s">
        <v>200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4" t="s">
        <v>201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4" t="s">
        <v>202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1167100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1167100</v>
      </c>
      <c r="BC30" s="97"/>
      <c r="BD30" s="97"/>
      <c r="BE30" s="97"/>
      <c r="BF30" s="98"/>
      <c r="BG30" s="96">
        <v>669200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669200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1167100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1167100</v>
      </c>
      <c r="BC31" s="105"/>
      <c r="BD31" s="105"/>
      <c r="BE31" s="105"/>
      <c r="BF31" s="106"/>
      <c r="BG31" s="104">
        <v>669200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669200</v>
      </c>
      <c r="BV31" s="105"/>
      <c r="BW31" s="105"/>
      <c r="BX31" s="105"/>
      <c r="BY31" s="106"/>
    </row>
    <row r="33" spans="1:79" ht="14.25" customHeight="1" x14ac:dyDescent="0.2">
      <c r="A33" s="79" t="s">
        <v>235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856300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856300</v>
      </c>
      <c r="AN39" s="97"/>
      <c r="AO39" s="97"/>
      <c r="AP39" s="97"/>
      <c r="AQ39" s="98"/>
      <c r="AR39" s="96">
        <v>963900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963900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856300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856300</v>
      </c>
      <c r="AN40" s="105"/>
      <c r="AO40" s="105"/>
      <c r="AP40" s="105"/>
      <c r="AQ40" s="106"/>
      <c r="AR40" s="104">
        <v>963900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963900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934800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934800</v>
      </c>
      <c r="BC50" s="97"/>
      <c r="BD50" s="97"/>
      <c r="BE50" s="97"/>
      <c r="BF50" s="98"/>
      <c r="BG50" s="96">
        <v>522200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522200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205700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205700</v>
      </c>
      <c r="BC51" s="97"/>
      <c r="BD51" s="97"/>
      <c r="BE51" s="97"/>
      <c r="BF51" s="98"/>
      <c r="BG51" s="96">
        <v>115000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115000</v>
      </c>
      <c r="BV51" s="97"/>
      <c r="BW51" s="97"/>
      <c r="BX51" s="97"/>
      <c r="BY51" s="98"/>
    </row>
    <row r="52" spans="1:79" s="99" customFormat="1" ht="12.75" customHeight="1" x14ac:dyDescent="0.2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14000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14000</v>
      </c>
      <c r="BC52" s="97"/>
      <c r="BD52" s="97"/>
      <c r="BE52" s="97"/>
      <c r="BF52" s="98"/>
      <c r="BG52" s="96">
        <v>18000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18000</v>
      </c>
      <c r="BV52" s="97"/>
      <c r="BW52" s="97"/>
      <c r="BX52" s="97"/>
      <c r="BY52" s="98"/>
    </row>
    <row r="53" spans="1:79" s="99" customFormat="1" ht="12.75" customHeight="1" x14ac:dyDescent="0.2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9600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9600</v>
      </c>
      <c r="BC53" s="97"/>
      <c r="BD53" s="97"/>
      <c r="BE53" s="97"/>
      <c r="BF53" s="98"/>
      <c r="BG53" s="96">
        <v>4000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4000</v>
      </c>
      <c r="BV53" s="97"/>
      <c r="BW53" s="97"/>
      <c r="BX53" s="97"/>
      <c r="BY53" s="98"/>
    </row>
    <row r="54" spans="1:79" s="99" customFormat="1" ht="12.75" customHeight="1" x14ac:dyDescent="0.2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3000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3000</v>
      </c>
      <c r="BC54" s="97"/>
      <c r="BD54" s="97"/>
      <c r="BE54" s="97"/>
      <c r="BF54" s="98"/>
      <c r="BG54" s="96">
        <v>10000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</v>
      </c>
      <c r="BV54" s="97"/>
      <c r="BW54" s="97"/>
      <c r="BX54" s="97"/>
      <c r="BY54" s="98"/>
    </row>
    <row r="55" spans="1:79" s="6" customFormat="1" ht="12.75" customHeight="1" x14ac:dyDescent="0.2">
      <c r="A55" s="86"/>
      <c r="B55" s="87"/>
      <c r="C55" s="87"/>
      <c r="D55" s="88"/>
      <c r="E55" s="100" t="s">
        <v>147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4">
        <v>0</v>
      </c>
      <c r="V55" s="105"/>
      <c r="W55" s="105"/>
      <c r="X55" s="105"/>
      <c r="Y55" s="106"/>
      <c r="Z55" s="104">
        <v>0</v>
      </c>
      <c r="AA55" s="105"/>
      <c r="AB55" s="105"/>
      <c r="AC55" s="105"/>
      <c r="AD55" s="106"/>
      <c r="AE55" s="104">
        <v>0</v>
      </c>
      <c r="AF55" s="105"/>
      <c r="AG55" s="105"/>
      <c r="AH55" s="106"/>
      <c r="AI55" s="104">
        <f>IF(ISNUMBER(U55),U55,0)+IF(ISNUMBER(Z55),Z55,0)</f>
        <v>0</v>
      </c>
      <c r="AJ55" s="105"/>
      <c r="AK55" s="105"/>
      <c r="AL55" s="105"/>
      <c r="AM55" s="106"/>
      <c r="AN55" s="104">
        <v>1167100</v>
      </c>
      <c r="AO55" s="105"/>
      <c r="AP55" s="105"/>
      <c r="AQ55" s="105"/>
      <c r="AR55" s="106"/>
      <c r="AS55" s="104">
        <v>0</v>
      </c>
      <c r="AT55" s="105"/>
      <c r="AU55" s="105"/>
      <c r="AV55" s="105"/>
      <c r="AW55" s="106"/>
      <c r="AX55" s="104">
        <v>0</v>
      </c>
      <c r="AY55" s="105"/>
      <c r="AZ55" s="105"/>
      <c r="BA55" s="106"/>
      <c r="BB55" s="104">
        <f>IF(ISNUMBER(AN55),AN55,0)+IF(ISNUMBER(AS55),AS55,0)</f>
        <v>1167100</v>
      </c>
      <c r="BC55" s="105"/>
      <c r="BD55" s="105"/>
      <c r="BE55" s="105"/>
      <c r="BF55" s="106"/>
      <c r="BG55" s="104">
        <v>669200</v>
      </c>
      <c r="BH55" s="105"/>
      <c r="BI55" s="105"/>
      <c r="BJ55" s="105"/>
      <c r="BK55" s="106"/>
      <c r="BL55" s="104">
        <v>0</v>
      </c>
      <c r="BM55" s="105"/>
      <c r="BN55" s="105"/>
      <c r="BO55" s="105"/>
      <c r="BP55" s="106"/>
      <c r="BQ55" s="104">
        <v>0</v>
      </c>
      <c r="BR55" s="105"/>
      <c r="BS55" s="105"/>
      <c r="BT55" s="106"/>
      <c r="BU55" s="104">
        <f>IF(ISNUMBER(BG55),BG55,0)+IF(ISNUMBER(BL55),BL55,0)</f>
        <v>669200</v>
      </c>
      <c r="BV55" s="105"/>
      <c r="BW55" s="105"/>
      <c r="BX55" s="105"/>
      <c r="BY55" s="106"/>
    </row>
    <row r="57" spans="1:79" ht="14.25" customHeight="1" x14ac:dyDescent="12.75">
      <c r="A57" s="29" t="s">
        <v>222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</row>
    <row r="58" spans="1:79" ht="15" customHeight="1" x14ac:dyDescent="0.2">
      <c r="A58" s="44" t="s">
        <v>209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</row>
    <row r="59" spans="1:79" ht="23.1" customHeight="1" x14ac:dyDescent="0.2">
      <c r="A59" s="62" t="s">
        <v>119</v>
      </c>
      <c r="B59" s="63"/>
      <c r="C59" s="63"/>
      <c r="D59" s="63"/>
      <c r="E59" s="64"/>
      <c r="F59" s="27" t="s">
        <v>19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36" t="s">
        <v>210</v>
      </c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8"/>
      <c r="AN59" s="36" t="s">
        <v>213</v>
      </c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6" t="s">
        <v>220</v>
      </c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8"/>
    </row>
    <row r="60" spans="1:79" ht="51.75" customHeight="1" x14ac:dyDescent="0.2">
      <c r="A60" s="65"/>
      <c r="B60" s="66"/>
      <c r="C60" s="66"/>
      <c r="D60" s="66"/>
      <c r="E60" s="6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4</v>
      </c>
      <c r="V60" s="37"/>
      <c r="W60" s="37"/>
      <c r="X60" s="37"/>
      <c r="Y60" s="38"/>
      <c r="Z60" s="36" t="s">
        <v>3</v>
      </c>
      <c r="AA60" s="37"/>
      <c r="AB60" s="37"/>
      <c r="AC60" s="37"/>
      <c r="AD60" s="38"/>
      <c r="AE60" s="51" t="s">
        <v>116</v>
      </c>
      <c r="AF60" s="52"/>
      <c r="AG60" s="52"/>
      <c r="AH60" s="53"/>
      <c r="AI60" s="36" t="s">
        <v>5</v>
      </c>
      <c r="AJ60" s="37"/>
      <c r="AK60" s="37"/>
      <c r="AL60" s="37"/>
      <c r="AM60" s="38"/>
      <c r="AN60" s="36" t="s">
        <v>4</v>
      </c>
      <c r="AO60" s="37"/>
      <c r="AP60" s="37"/>
      <c r="AQ60" s="37"/>
      <c r="AR60" s="38"/>
      <c r="AS60" s="36" t="s">
        <v>3</v>
      </c>
      <c r="AT60" s="37"/>
      <c r="AU60" s="37"/>
      <c r="AV60" s="37"/>
      <c r="AW60" s="38"/>
      <c r="AX60" s="51" t="s">
        <v>116</v>
      </c>
      <c r="AY60" s="52"/>
      <c r="AZ60" s="52"/>
      <c r="BA60" s="53"/>
      <c r="BB60" s="36" t="s">
        <v>96</v>
      </c>
      <c r="BC60" s="37"/>
      <c r="BD60" s="37"/>
      <c r="BE60" s="37"/>
      <c r="BF60" s="38"/>
      <c r="BG60" s="36" t="s">
        <v>4</v>
      </c>
      <c r="BH60" s="37"/>
      <c r="BI60" s="37"/>
      <c r="BJ60" s="37"/>
      <c r="BK60" s="38"/>
      <c r="BL60" s="36" t="s">
        <v>3</v>
      </c>
      <c r="BM60" s="37"/>
      <c r="BN60" s="37"/>
      <c r="BO60" s="37"/>
      <c r="BP60" s="38"/>
      <c r="BQ60" s="51" t="s">
        <v>116</v>
      </c>
      <c r="BR60" s="52"/>
      <c r="BS60" s="52"/>
      <c r="BT60" s="53"/>
      <c r="BU60" s="27" t="s">
        <v>97</v>
      </c>
      <c r="BV60" s="27"/>
      <c r="BW60" s="27"/>
      <c r="BX60" s="27"/>
      <c r="BY60" s="27"/>
    </row>
    <row r="61" spans="1:79" ht="15" customHeight="1" x14ac:dyDescent="0.2">
      <c r="A61" s="36">
        <v>1</v>
      </c>
      <c r="B61" s="37"/>
      <c r="C61" s="37"/>
      <c r="D61" s="37"/>
      <c r="E61" s="38"/>
      <c r="F61" s="36">
        <v>2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36">
        <v>3</v>
      </c>
      <c r="V61" s="37"/>
      <c r="W61" s="37"/>
      <c r="X61" s="37"/>
      <c r="Y61" s="38"/>
      <c r="Z61" s="36">
        <v>4</v>
      </c>
      <c r="AA61" s="37"/>
      <c r="AB61" s="37"/>
      <c r="AC61" s="37"/>
      <c r="AD61" s="38"/>
      <c r="AE61" s="36">
        <v>5</v>
      </c>
      <c r="AF61" s="37"/>
      <c r="AG61" s="37"/>
      <c r="AH61" s="38"/>
      <c r="AI61" s="36">
        <v>6</v>
      </c>
      <c r="AJ61" s="37"/>
      <c r="AK61" s="37"/>
      <c r="AL61" s="37"/>
      <c r="AM61" s="38"/>
      <c r="AN61" s="36">
        <v>7</v>
      </c>
      <c r="AO61" s="37"/>
      <c r="AP61" s="37"/>
      <c r="AQ61" s="37"/>
      <c r="AR61" s="38"/>
      <c r="AS61" s="36">
        <v>8</v>
      </c>
      <c r="AT61" s="37"/>
      <c r="AU61" s="37"/>
      <c r="AV61" s="37"/>
      <c r="AW61" s="38"/>
      <c r="AX61" s="36">
        <v>9</v>
      </c>
      <c r="AY61" s="37"/>
      <c r="AZ61" s="37"/>
      <c r="BA61" s="38"/>
      <c r="BB61" s="36">
        <v>10</v>
      </c>
      <c r="BC61" s="37"/>
      <c r="BD61" s="37"/>
      <c r="BE61" s="37"/>
      <c r="BF61" s="38"/>
      <c r="BG61" s="36">
        <v>11</v>
      </c>
      <c r="BH61" s="37"/>
      <c r="BI61" s="37"/>
      <c r="BJ61" s="37"/>
      <c r="BK61" s="38"/>
      <c r="BL61" s="36">
        <v>12</v>
      </c>
      <c r="BM61" s="37"/>
      <c r="BN61" s="37"/>
      <c r="BO61" s="37"/>
      <c r="BP61" s="38"/>
      <c r="BQ61" s="36">
        <v>13</v>
      </c>
      <c r="BR61" s="37"/>
      <c r="BS61" s="37"/>
      <c r="BT61" s="38"/>
      <c r="BU61" s="27">
        <v>14</v>
      </c>
      <c r="BV61" s="27"/>
      <c r="BW61" s="27"/>
      <c r="BX61" s="27"/>
      <c r="BY61" s="27"/>
    </row>
    <row r="62" spans="1:79" s="1" customFormat="1" ht="13.5" hidden="1" customHeight="1" x14ac:dyDescent="0.2">
      <c r="A62" s="39" t="s">
        <v>64</v>
      </c>
      <c r="B62" s="40"/>
      <c r="C62" s="40"/>
      <c r="D62" s="40"/>
      <c r="E62" s="41"/>
      <c r="F62" s="39" t="s">
        <v>57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1"/>
      <c r="U62" s="39" t="s">
        <v>65</v>
      </c>
      <c r="V62" s="40"/>
      <c r="W62" s="40"/>
      <c r="X62" s="40"/>
      <c r="Y62" s="41"/>
      <c r="Z62" s="39" t="s">
        <v>66</v>
      </c>
      <c r="AA62" s="40"/>
      <c r="AB62" s="40"/>
      <c r="AC62" s="40"/>
      <c r="AD62" s="41"/>
      <c r="AE62" s="39" t="s">
        <v>91</v>
      </c>
      <c r="AF62" s="40"/>
      <c r="AG62" s="40"/>
      <c r="AH62" s="41"/>
      <c r="AI62" s="47" t="s">
        <v>170</v>
      </c>
      <c r="AJ62" s="48"/>
      <c r="AK62" s="48"/>
      <c r="AL62" s="48"/>
      <c r="AM62" s="49"/>
      <c r="AN62" s="39" t="s">
        <v>67</v>
      </c>
      <c r="AO62" s="40"/>
      <c r="AP62" s="40"/>
      <c r="AQ62" s="40"/>
      <c r="AR62" s="41"/>
      <c r="AS62" s="39" t="s">
        <v>68</v>
      </c>
      <c r="AT62" s="40"/>
      <c r="AU62" s="40"/>
      <c r="AV62" s="40"/>
      <c r="AW62" s="41"/>
      <c r="AX62" s="39" t="s">
        <v>92</v>
      </c>
      <c r="AY62" s="40"/>
      <c r="AZ62" s="40"/>
      <c r="BA62" s="41"/>
      <c r="BB62" s="47" t="s">
        <v>170</v>
      </c>
      <c r="BC62" s="48"/>
      <c r="BD62" s="48"/>
      <c r="BE62" s="48"/>
      <c r="BF62" s="49"/>
      <c r="BG62" s="39" t="s">
        <v>58</v>
      </c>
      <c r="BH62" s="40"/>
      <c r="BI62" s="40"/>
      <c r="BJ62" s="40"/>
      <c r="BK62" s="41"/>
      <c r="BL62" s="39" t="s">
        <v>59</v>
      </c>
      <c r="BM62" s="40"/>
      <c r="BN62" s="40"/>
      <c r="BO62" s="40"/>
      <c r="BP62" s="41"/>
      <c r="BQ62" s="39" t="s">
        <v>93</v>
      </c>
      <c r="BR62" s="40"/>
      <c r="BS62" s="40"/>
      <c r="BT62" s="41"/>
      <c r="BU62" s="50" t="s">
        <v>170</v>
      </c>
      <c r="BV62" s="50"/>
      <c r="BW62" s="50"/>
      <c r="BX62" s="50"/>
      <c r="BY62" s="50"/>
      <c r="CA62" t="s">
        <v>27</v>
      </c>
    </row>
    <row r="63" spans="1:79" s="6" customFormat="1" ht="12.75" customHeight="1" x14ac:dyDescent="0.2">
      <c r="A63" s="86"/>
      <c r="B63" s="87"/>
      <c r="C63" s="87"/>
      <c r="D63" s="87"/>
      <c r="E63" s="88"/>
      <c r="F63" s="86" t="s">
        <v>147</v>
      </c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8"/>
      <c r="U63" s="104"/>
      <c r="V63" s="105"/>
      <c r="W63" s="105"/>
      <c r="X63" s="105"/>
      <c r="Y63" s="106"/>
      <c r="Z63" s="104"/>
      <c r="AA63" s="105"/>
      <c r="AB63" s="105"/>
      <c r="AC63" s="105"/>
      <c r="AD63" s="106"/>
      <c r="AE63" s="104"/>
      <c r="AF63" s="105"/>
      <c r="AG63" s="105"/>
      <c r="AH63" s="106"/>
      <c r="AI63" s="104">
        <f>IF(ISNUMBER(U63),U63,0)+IF(ISNUMBER(Z63),Z63,0)</f>
        <v>0</v>
      </c>
      <c r="AJ63" s="105"/>
      <c r="AK63" s="105"/>
      <c r="AL63" s="105"/>
      <c r="AM63" s="106"/>
      <c r="AN63" s="104"/>
      <c r="AO63" s="105"/>
      <c r="AP63" s="105"/>
      <c r="AQ63" s="105"/>
      <c r="AR63" s="106"/>
      <c r="AS63" s="104"/>
      <c r="AT63" s="105"/>
      <c r="AU63" s="105"/>
      <c r="AV63" s="105"/>
      <c r="AW63" s="106"/>
      <c r="AX63" s="104"/>
      <c r="AY63" s="105"/>
      <c r="AZ63" s="105"/>
      <c r="BA63" s="106"/>
      <c r="BB63" s="104">
        <f>IF(ISNUMBER(AN63),AN63,0)+IF(ISNUMBER(AS63),AS63,0)</f>
        <v>0</v>
      </c>
      <c r="BC63" s="105"/>
      <c r="BD63" s="105"/>
      <c r="BE63" s="105"/>
      <c r="BF63" s="106"/>
      <c r="BG63" s="104"/>
      <c r="BH63" s="105"/>
      <c r="BI63" s="105"/>
      <c r="BJ63" s="105"/>
      <c r="BK63" s="106"/>
      <c r="BL63" s="104"/>
      <c r="BM63" s="105"/>
      <c r="BN63" s="105"/>
      <c r="BO63" s="105"/>
      <c r="BP63" s="106"/>
      <c r="BQ63" s="104"/>
      <c r="BR63" s="105"/>
      <c r="BS63" s="105"/>
      <c r="BT63" s="106"/>
      <c r="BU63" s="104">
        <f>IF(ISNUMBER(BG63),BG63,0)+IF(ISNUMBER(BL63),BL63,0)</f>
        <v>0</v>
      </c>
      <c r="BV63" s="105"/>
      <c r="BW63" s="105"/>
      <c r="BX63" s="105"/>
      <c r="BY63" s="106"/>
      <c r="CA63" s="6" t="s">
        <v>28</v>
      </c>
    </row>
    <row r="65" spans="1:79" ht="14.25" customHeight="1" x14ac:dyDescent="12.75">
      <c r="A65" s="29" t="s">
        <v>237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</row>
    <row r="66" spans="1:79" ht="15" customHeight="1" x14ac:dyDescent="0.2">
      <c r="A66" s="44" t="s">
        <v>209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</row>
    <row r="67" spans="1:79" ht="23.1" customHeight="1" x14ac:dyDescent="0.2">
      <c r="A67" s="62" t="s">
        <v>118</v>
      </c>
      <c r="B67" s="63"/>
      <c r="C67" s="63"/>
      <c r="D67" s="64"/>
      <c r="E67" s="54" t="s">
        <v>19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36" t="s">
        <v>231</v>
      </c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8"/>
      <c r="AR67" s="27" t="s">
        <v>236</v>
      </c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79" ht="48.75" customHeight="1" x14ac:dyDescent="0.2">
      <c r="A68" s="65"/>
      <c r="B68" s="66"/>
      <c r="C68" s="66"/>
      <c r="D68" s="67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54" t="s">
        <v>4</v>
      </c>
      <c r="Y68" s="55"/>
      <c r="Z68" s="55"/>
      <c r="AA68" s="55"/>
      <c r="AB68" s="56"/>
      <c r="AC68" s="54" t="s">
        <v>3</v>
      </c>
      <c r="AD68" s="55"/>
      <c r="AE68" s="55"/>
      <c r="AF68" s="55"/>
      <c r="AG68" s="56"/>
      <c r="AH68" s="51" t="s">
        <v>116</v>
      </c>
      <c r="AI68" s="52"/>
      <c r="AJ68" s="52"/>
      <c r="AK68" s="52"/>
      <c r="AL68" s="53"/>
      <c r="AM68" s="36" t="s">
        <v>5</v>
      </c>
      <c r="AN68" s="37"/>
      <c r="AO68" s="37"/>
      <c r="AP68" s="37"/>
      <c r="AQ68" s="38"/>
      <c r="AR68" s="36" t="s">
        <v>4</v>
      </c>
      <c r="AS68" s="37"/>
      <c r="AT68" s="37"/>
      <c r="AU68" s="37"/>
      <c r="AV68" s="38"/>
      <c r="AW68" s="36" t="s">
        <v>3</v>
      </c>
      <c r="AX68" s="37"/>
      <c r="AY68" s="37"/>
      <c r="AZ68" s="37"/>
      <c r="BA68" s="38"/>
      <c r="BB68" s="51" t="s">
        <v>116</v>
      </c>
      <c r="BC68" s="52"/>
      <c r="BD68" s="52"/>
      <c r="BE68" s="52"/>
      <c r="BF68" s="53"/>
      <c r="BG68" s="36" t="s">
        <v>96</v>
      </c>
      <c r="BH68" s="37"/>
      <c r="BI68" s="37"/>
      <c r="BJ68" s="37"/>
      <c r="BK68" s="38"/>
    </row>
    <row r="69" spans="1:79" ht="12.75" customHeight="1" x14ac:dyDescent="0.2">
      <c r="A69" s="36">
        <v>1</v>
      </c>
      <c r="B69" s="37"/>
      <c r="C69" s="37"/>
      <c r="D69" s="38"/>
      <c r="E69" s="36">
        <v>2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8"/>
      <c r="X69" s="36">
        <v>3</v>
      </c>
      <c r="Y69" s="37"/>
      <c r="Z69" s="37"/>
      <c r="AA69" s="37"/>
      <c r="AB69" s="38"/>
      <c r="AC69" s="36">
        <v>4</v>
      </c>
      <c r="AD69" s="37"/>
      <c r="AE69" s="37"/>
      <c r="AF69" s="37"/>
      <c r="AG69" s="38"/>
      <c r="AH69" s="36">
        <v>5</v>
      </c>
      <c r="AI69" s="37"/>
      <c r="AJ69" s="37"/>
      <c r="AK69" s="37"/>
      <c r="AL69" s="38"/>
      <c r="AM69" s="36">
        <v>6</v>
      </c>
      <c r="AN69" s="37"/>
      <c r="AO69" s="37"/>
      <c r="AP69" s="37"/>
      <c r="AQ69" s="38"/>
      <c r="AR69" s="36">
        <v>7</v>
      </c>
      <c r="AS69" s="37"/>
      <c r="AT69" s="37"/>
      <c r="AU69" s="37"/>
      <c r="AV69" s="38"/>
      <c r="AW69" s="36">
        <v>8</v>
      </c>
      <c r="AX69" s="37"/>
      <c r="AY69" s="37"/>
      <c r="AZ69" s="37"/>
      <c r="BA69" s="38"/>
      <c r="BB69" s="36">
        <v>9</v>
      </c>
      <c r="BC69" s="37"/>
      <c r="BD69" s="37"/>
      <c r="BE69" s="37"/>
      <c r="BF69" s="38"/>
      <c r="BG69" s="36">
        <v>10</v>
      </c>
      <c r="BH69" s="37"/>
      <c r="BI69" s="37"/>
      <c r="BJ69" s="37"/>
      <c r="BK69" s="38"/>
    </row>
    <row r="70" spans="1:79" s="1" customFormat="1" ht="12.75" hidden="1" customHeight="1" x14ac:dyDescent="0.2">
      <c r="A70" s="39" t="s">
        <v>64</v>
      </c>
      <c r="B70" s="40"/>
      <c r="C70" s="40"/>
      <c r="D70" s="41"/>
      <c r="E70" s="39" t="s">
        <v>57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  <c r="X70" s="68" t="s">
        <v>60</v>
      </c>
      <c r="Y70" s="69"/>
      <c r="Z70" s="69"/>
      <c r="AA70" s="69"/>
      <c r="AB70" s="70"/>
      <c r="AC70" s="68" t="s">
        <v>61</v>
      </c>
      <c r="AD70" s="69"/>
      <c r="AE70" s="69"/>
      <c r="AF70" s="69"/>
      <c r="AG70" s="70"/>
      <c r="AH70" s="39" t="s">
        <v>94</v>
      </c>
      <c r="AI70" s="40"/>
      <c r="AJ70" s="40"/>
      <c r="AK70" s="40"/>
      <c r="AL70" s="41"/>
      <c r="AM70" s="47" t="s">
        <v>171</v>
      </c>
      <c r="AN70" s="48"/>
      <c r="AO70" s="48"/>
      <c r="AP70" s="48"/>
      <c r="AQ70" s="49"/>
      <c r="AR70" s="39" t="s">
        <v>62</v>
      </c>
      <c r="AS70" s="40"/>
      <c r="AT70" s="40"/>
      <c r="AU70" s="40"/>
      <c r="AV70" s="41"/>
      <c r="AW70" s="39" t="s">
        <v>63</v>
      </c>
      <c r="AX70" s="40"/>
      <c r="AY70" s="40"/>
      <c r="AZ70" s="40"/>
      <c r="BA70" s="41"/>
      <c r="BB70" s="39" t="s">
        <v>95</v>
      </c>
      <c r="BC70" s="40"/>
      <c r="BD70" s="40"/>
      <c r="BE70" s="40"/>
      <c r="BF70" s="41"/>
      <c r="BG70" s="47" t="s">
        <v>171</v>
      </c>
      <c r="BH70" s="48"/>
      <c r="BI70" s="48"/>
      <c r="BJ70" s="48"/>
      <c r="BK70" s="49"/>
      <c r="CA70" t="s">
        <v>29</v>
      </c>
    </row>
    <row r="71" spans="1:79" s="99" customFormat="1" ht="12.75" customHeight="1" x14ac:dyDescent="0.2">
      <c r="A71" s="89">
        <v>2111</v>
      </c>
      <c r="B71" s="90"/>
      <c r="C71" s="90"/>
      <c r="D71" s="91"/>
      <c r="E71" s="92" t="s">
        <v>174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676900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676900</v>
      </c>
      <c r="AN71" s="97"/>
      <c r="AO71" s="97"/>
      <c r="AP71" s="97"/>
      <c r="AQ71" s="98"/>
      <c r="AR71" s="96">
        <v>761900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761900</v>
      </c>
      <c r="BH71" s="95"/>
      <c r="BI71" s="95"/>
      <c r="BJ71" s="95"/>
      <c r="BK71" s="95"/>
      <c r="CA71" s="99" t="s">
        <v>30</v>
      </c>
    </row>
    <row r="72" spans="1:79" s="99" customFormat="1" ht="12.75" customHeight="1" x14ac:dyDescent="0.2">
      <c r="A72" s="89">
        <v>2120</v>
      </c>
      <c r="B72" s="90"/>
      <c r="C72" s="90"/>
      <c r="D72" s="91"/>
      <c r="E72" s="92" t="s">
        <v>175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162500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162500</v>
      </c>
      <c r="AN72" s="97"/>
      <c r="AO72" s="97"/>
      <c r="AP72" s="97"/>
      <c r="AQ72" s="98"/>
      <c r="AR72" s="96">
        <v>182900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182900</v>
      </c>
      <c r="BH72" s="95"/>
      <c r="BI72" s="95"/>
      <c r="BJ72" s="95"/>
      <c r="BK72" s="95"/>
    </row>
    <row r="73" spans="1:79" s="99" customFormat="1" ht="12.75" customHeight="1" x14ac:dyDescent="0.2">
      <c r="A73" s="89">
        <v>2210</v>
      </c>
      <c r="B73" s="90"/>
      <c r="C73" s="90"/>
      <c r="D73" s="91"/>
      <c r="E73" s="92" t="s">
        <v>176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5600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5600</v>
      </c>
      <c r="AN73" s="97"/>
      <c r="AO73" s="97"/>
      <c r="AP73" s="97"/>
      <c r="AQ73" s="98"/>
      <c r="AR73" s="96">
        <v>6300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6300</v>
      </c>
      <c r="BH73" s="95"/>
      <c r="BI73" s="95"/>
      <c r="BJ73" s="95"/>
      <c r="BK73" s="95"/>
    </row>
    <row r="74" spans="1:79" s="99" customFormat="1" ht="12.75" customHeight="1" x14ac:dyDescent="0.2">
      <c r="A74" s="89">
        <v>2240</v>
      </c>
      <c r="B74" s="90"/>
      <c r="C74" s="90"/>
      <c r="D74" s="91"/>
      <c r="E74" s="92" t="s">
        <v>177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4500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4500</v>
      </c>
      <c r="AN74" s="97"/>
      <c r="AO74" s="97"/>
      <c r="AP74" s="97"/>
      <c r="AQ74" s="98"/>
      <c r="AR74" s="96">
        <v>5100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5100</v>
      </c>
      <c r="BH74" s="95"/>
      <c r="BI74" s="95"/>
      <c r="BJ74" s="95"/>
      <c r="BK74" s="95"/>
    </row>
    <row r="75" spans="1:79" s="99" customFormat="1" ht="12.75" customHeight="1" x14ac:dyDescent="0.2">
      <c r="A75" s="89">
        <v>2250</v>
      </c>
      <c r="B75" s="90"/>
      <c r="C75" s="90"/>
      <c r="D75" s="91"/>
      <c r="E75" s="92" t="s">
        <v>178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6800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6800</v>
      </c>
      <c r="AN75" s="97"/>
      <c r="AO75" s="97"/>
      <c r="AP75" s="97"/>
      <c r="AQ75" s="98"/>
      <c r="AR75" s="96">
        <v>7700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7700</v>
      </c>
      <c r="BH75" s="95"/>
      <c r="BI75" s="95"/>
      <c r="BJ75" s="95"/>
      <c r="BK75" s="95"/>
    </row>
    <row r="76" spans="1:79" s="6" customFormat="1" ht="12.75" customHeight="1" x14ac:dyDescent="0.2">
      <c r="A76" s="86"/>
      <c r="B76" s="87"/>
      <c r="C76" s="87"/>
      <c r="D76" s="88"/>
      <c r="E76" s="100" t="s">
        <v>147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2"/>
      <c r="X76" s="104">
        <v>856300</v>
      </c>
      <c r="Y76" s="105"/>
      <c r="Z76" s="105"/>
      <c r="AA76" s="105"/>
      <c r="AB76" s="106"/>
      <c r="AC76" s="104">
        <v>0</v>
      </c>
      <c r="AD76" s="105"/>
      <c r="AE76" s="105"/>
      <c r="AF76" s="105"/>
      <c r="AG76" s="106"/>
      <c r="AH76" s="104">
        <v>0</v>
      </c>
      <c r="AI76" s="105"/>
      <c r="AJ76" s="105"/>
      <c r="AK76" s="105"/>
      <c r="AL76" s="106"/>
      <c r="AM76" s="104">
        <f>IF(ISNUMBER(X76),X76,0)+IF(ISNUMBER(AC76),AC76,0)</f>
        <v>856300</v>
      </c>
      <c r="AN76" s="105"/>
      <c r="AO76" s="105"/>
      <c r="AP76" s="105"/>
      <c r="AQ76" s="106"/>
      <c r="AR76" s="104">
        <v>963900</v>
      </c>
      <c r="AS76" s="105"/>
      <c r="AT76" s="105"/>
      <c r="AU76" s="105"/>
      <c r="AV76" s="106"/>
      <c r="AW76" s="104">
        <v>0</v>
      </c>
      <c r="AX76" s="105"/>
      <c r="AY76" s="105"/>
      <c r="AZ76" s="105"/>
      <c r="BA76" s="106"/>
      <c r="BB76" s="104">
        <v>0</v>
      </c>
      <c r="BC76" s="105"/>
      <c r="BD76" s="105"/>
      <c r="BE76" s="105"/>
      <c r="BF76" s="106"/>
      <c r="BG76" s="103">
        <f>IF(ISNUMBER(AR76),AR76,0)+IF(ISNUMBER(AW76),AW76,0)</f>
        <v>963900</v>
      </c>
      <c r="BH76" s="103"/>
      <c r="BI76" s="103"/>
      <c r="BJ76" s="103"/>
      <c r="BK76" s="103"/>
    </row>
    <row r="78" spans="1:79" ht="14.25" customHeight="1" x14ac:dyDescent="0.2">
      <c r="A78" s="29" t="s">
        <v>238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</row>
    <row r="79" spans="1:79" ht="15" customHeight="1" x14ac:dyDescent="0.2">
      <c r="A79" s="44" t="s">
        <v>209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</row>
    <row r="80" spans="1:79" ht="23.1" customHeight="1" x14ac:dyDescent="0.2">
      <c r="A80" s="62" t="s">
        <v>119</v>
      </c>
      <c r="B80" s="63"/>
      <c r="C80" s="63"/>
      <c r="D80" s="63"/>
      <c r="E80" s="64"/>
      <c r="F80" s="54" t="s">
        <v>19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6"/>
      <c r="X80" s="27" t="s">
        <v>231</v>
      </c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36" t="s">
        <v>236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8"/>
    </row>
    <row r="81" spans="1:79" ht="53.25" customHeight="1" x14ac:dyDescent="0.2">
      <c r="A81" s="65"/>
      <c r="B81" s="66"/>
      <c r="C81" s="66"/>
      <c r="D81" s="66"/>
      <c r="E81" s="67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6" t="s">
        <v>4</v>
      </c>
      <c r="Y81" s="37"/>
      <c r="Z81" s="37"/>
      <c r="AA81" s="37"/>
      <c r="AB81" s="38"/>
      <c r="AC81" s="36" t="s">
        <v>3</v>
      </c>
      <c r="AD81" s="37"/>
      <c r="AE81" s="37"/>
      <c r="AF81" s="37"/>
      <c r="AG81" s="38"/>
      <c r="AH81" s="51" t="s">
        <v>116</v>
      </c>
      <c r="AI81" s="52"/>
      <c r="AJ81" s="52"/>
      <c r="AK81" s="52"/>
      <c r="AL81" s="53"/>
      <c r="AM81" s="36" t="s">
        <v>5</v>
      </c>
      <c r="AN81" s="37"/>
      <c r="AO81" s="37"/>
      <c r="AP81" s="37"/>
      <c r="AQ81" s="38"/>
      <c r="AR81" s="36" t="s">
        <v>4</v>
      </c>
      <c r="AS81" s="37"/>
      <c r="AT81" s="37"/>
      <c r="AU81" s="37"/>
      <c r="AV81" s="38"/>
      <c r="AW81" s="36" t="s">
        <v>3</v>
      </c>
      <c r="AX81" s="37"/>
      <c r="AY81" s="37"/>
      <c r="AZ81" s="37"/>
      <c r="BA81" s="38"/>
      <c r="BB81" s="74" t="s">
        <v>116</v>
      </c>
      <c r="BC81" s="74"/>
      <c r="BD81" s="74"/>
      <c r="BE81" s="74"/>
      <c r="BF81" s="74"/>
      <c r="BG81" s="36" t="s">
        <v>96</v>
      </c>
      <c r="BH81" s="37"/>
      <c r="BI81" s="37"/>
      <c r="BJ81" s="37"/>
      <c r="BK81" s="38"/>
    </row>
    <row r="82" spans="1:79" ht="15" customHeight="1" x14ac:dyDescent="0.2">
      <c r="A82" s="36">
        <v>1</v>
      </c>
      <c r="B82" s="37"/>
      <c r="C82" s="37"/>
      <c r="D82" s="37"/>
      <c r="E82" s="38"/>
      <c r="F82" s="36">
        <v>2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8"/>
      <c r="X82" s="36">
        <v>3</v>
      </c>
      <c r="Y82" s="37"/>
      <c r="Z82" s="37"/>
      <c r="AA82" s="37"/>
      <c r="AB82" s="38"/>
      <c r="AC82" s="36">
        <v>4</v>
      </c>
      <c r="AD82" s="37"/>
      <c r="AE82" s="37"/>
      <c r="AF82" s="37"/>
      <c r="AG82" s="38"/>
      <c r="AH82" s="36">
        <v>5</v>
      </c>
      <c r="AI82" s="37"/>
      <c r="AJ82" s="37"/>
      <c r="AK82" s="37"/>
      <c r="AL82" s="38"/>
      <c r="AM82" s="36">
        <v>6</v>
      </c>
      <c r="AN82" s="37"/>
      <c r="AO82" s="37"/>
      <c r="AP82" s="37"/>
      <c r="AQ82" s="38"/>
      <c r="AR82" s="36">
        <v>7</v>
      </c>
      <c r="AS82" s="37"/>
      <c r="AT82" s="37"/>
      <c r="AU82" s="37"/>
      <c r="AV82" s="38"/>
      <c r="AW82" s="36">
        <v>8</v>
      </c>
      <c r="AX82" s="37"/>
      <c r="AY82" s="37"/>
      <c r="AZ82" s="37"/>
      <c r="BA82" s="38"/>
      <c r="BB82" s="36">
        <v>9</v>
      </c>
      <c r="BC82" s="37"/>
      <c r="BD82" s="37"/>
      <c r="BE82" s="37"/>
      <c r="BF82" s="38"/>
      <c r="BG82" s="36">
        <v>10</v>
      </c>
      <c r="BH82" s="37"/>
      <c r="BI82" s="37"/>
      <c r="BJ82" s="37"/>
      <c r="BK82" s="38"/>
    </row>
    <row r="83" spans="1:79" s="1" customFormat="1" ht="15" hidden="1" customHeight="1" x14ac:dyDescent="12.75">
      <c r="A83" s="39" t="s">
        <v>64</v>
      </c>
      <c r="B83" s="40"/>
      <c r="C83" s="40"/>
      <c r="D83" s="40"/>
      <c r="E83" s="41"/>
      <c r="F83" s="39" t="s">
        <v>57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  <c r="X83" s="39" t="s">
        <v>60</v>
      </c>
      <c r="Y83" s="40"/>
      <c r="Z83" s="40"/>
      <c r="AA83" s="40"/>
      <c r="AB83" s="41"/>
      <c r="AC83" s="39" t="s">
        <v>61</v>
      </c>
      <c r="AD83" s="40"/>
      <c r="AE83" s="40"/>
      <c r="AF83" s="40"/>
      <c r="AG83" s="41"/>
      <c r="AH83" s="39" t="s">
        <v>94</v>
      </c>
      <c r="AI83" s="40"/>
      <c r="AJ83" s="40"/>
      <c r="AK83" s="40"/>
      <c r="AL83" s="41"/>
      <c r="AM83" s="47" t="s">
        <v>171</v>
      </c>
      <c r="AN83" s="48"/>
      <c r="AO83" s="48"/>
      <c r="AP83" s="48"/>
      <c r="AQ83" s="49"/>
      <c r="AR83" s="39" t="s">
        <v>62</v>
      </c>
      <c r="AS83" s="40"/>
      <c r="AT83" s="40"/>
      <c r="AU83" s="40"/>
      <c r="AV83" s="41"/>
      <c r="AW83" s="39" t="s">
        <v>63</v>
      </c>
      <c r="AX83" s="40"/>
      <c r="AY83" s="40"/>
      <c r="AZ83" s="40"/>
      <c r="BA83" s="41"/>
      <c r="BB83" s="39" t="s">
        <v>95</v>
      </c>
      <c r="BC83" s="40"/>
      <c r="BD83" s="40"/>
      <c r="BE83" s="40"/>
      <c r="BF83" s="41"/>
      <c r="BG83" s="47" t="s">
        <v>171</v>
      </c>
      <c r="BH83" s="48"/>
      <c r="BI83" s="48"/>
      <c r="BJ83" s="48"/>
      <c r="BK83" s="49"/>
      <c r="CA83" t="s">
        <v>31</v>
      </c>
    </row>
    <row r="84" spans="1:79" s="6" customFormat="1" ht="12.75" customHeight="1" x14ac:dyDescent="0.2">
      <c r="A84" s="86"/>
      <c r="B84" s="87"/>
      <c r="C84" s="87"/>
      <c r="D84" s="87"/>
      <c r="E84" s="88"/>
      <c r="F84" s="86" t="s">
        <v>147</v>
      </c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8"/>
      <c r="X84" s="107"/>
      <c r="Y84" s="108"/>
      <c r="Z84" s="108"/>
      <c r="AA84" s="108"/>
      <c r="AB84" s="109"/>
      <c r="AC84" s="107"/>
      <c r="AD84" s="108"/>
      <c r="AE84" s="108"/>
      <c r="AF84" s="108"/>
      <c r="AG84" s="109"/>
      <c r="AH84" s="103"/>
      <c r="AI84" s="103"/>
      <c r="AJ84" s="103"/>
      <c r="AK84" s="103"/>
      <c r="AL84" s="103"/>
      <c r="AM84" s="103">
        <f>IF(ISNUMBER(X84),X84,0)+IF(ISNUMBER(AC84),AC84,0)</f>
        <v>0</v>
      </c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>
        <f>IF(ISNUMBER(AR84),AR84,0)+IF(ISNUMBER(AW84),AW84,0)</f>
        <v>0</v>
      </c>
      <c r="BH84" s="103"/>
      <c r="BI84" s="103"/>
      <c r="BJ84" s="103"/>
      <c r="BK84" s="103"/>
      <c r="CA84" s="6" t="s">
        <v>32</v>
      </c>
    </row>
    <row r="87" spans="1:79" ht="14.25" customHeight="1" x14ac:dyDescent="0.2">
      <c r="A87" s="29" t="s">
        <v>120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</row>
    <row r="88" spans="1:79" ht="14.25" customHeight="1" x14ac:dyDescent="0.2">
      <c r="A88" s="29" t="s">
        <v>223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</row>
    <row r="89" spans="1:79" ht="15" customHeight="1" x14ac:dyDescent="0.2">
      <c r="A89" s="44" t="s">
        <v>209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</row>
    <row r="90" spans="1:79" ht="23.1" customHeight="1" x14ac:dyDescent="0.2">
      <c r="A90" s="54" t="s">
        <v>6</v>
      </c>
      <c r="B90" s="55"/>
      <c r="C90" s="55"/>
      <c r="D90" s="54" t="s">
        <v>121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6"/>
      <c r="U90" s="36" t="s">
        <v>210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8"/>
      <c r="AN90" s="36" t="s">
        <v>213</v>
      </c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8"/>
      <c r="BG90" s="27" t="s">
        <v>220</v>
      </c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1:79" ht="52.5" customHeight="1" x14ac:dyDescent="0.2">
      <c r="A91" s="57"/>
      <c r="B91" s="58"/>
      <c r="C91" s="58"/>
      <c r="D91" s="57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36" t="s">
        <v>4</v>
      </c>
      <c r="V91" s="37"/>
      <c r="W91" s="37"/>
      <c r="X91" s="37"/>
      <c r="Y91" s="38"/>
      <c r="Z91" s="36" t="s">
        <v>3</v>
      </c>
      <c r="AA91" s="37"/>
      <c r="AB91" s="37"/>
      <c r="AC91" s="37"/>
      <c r="AD91" s="38"/>
      <c r="AE91" s="51" t="s">
        <v>116</v>
      </c>
      <c r="AF91" s="52"/>
      <c r="AG91" s="52"/>
      <c r="AH91" s="53"/>
      <c r="AI91" s="36" t="s">
        <v>5</v>
      </c>
      <c r="AJ91" s="37"/>
      <c r="AK91" s="37"/>
      <c r="AL91" s="37"/>
      <c r="AM91" s="38"/>
      <c r="AN91" s="36" t="s">
        <v>4</v>
      </c>
      <c r="AO91" s="37"/>
      <c r="AP91" s="37"/>
      <c r="AQ91" s="37"/>
      <c r="AR91" s="38"/>
      <c r="AS91" s="36" t="s">
        <v>3</v>
      </c>
      <c r="AT91" s="37"/>
      <c r="AU91" s="37"/>
      <c r="AV91" s="37"/>
      <c r="AW91" s="38"/>
      <c r="AX91" s="51" t="s">
        <v>116</v>
      </c>
      <c r="AY91" s="52"/>
      <c r="AZ91" s="52"/>
      <c r="BA91" s="53"/>
      <c r="BB91" s="36" t="s">
        <v>96</v>
      </c>
      <c r="BC91" s="37"/>
      <c r="BD91" s="37"/>
      <c r="BE91" s="37"/>
      <c r="BF91" s="38"/>
      <c r="BG91" s="36" t="s">
        <v>4</v>
      </c>
      <c r="BH91" s="37"/>
      <c r="BI91" s="37"/>
      <c r="BJ91" s="37"/>
      <c r="BK91" s="38"/>
      <c r="BL91" s="27" t="s">
        <v>3</v>
      </c>
      <c r="BM91" s="27"/>
      <c r="BN91" s="27"/>
      <c r="BO91" s="27"/>
      <c r="BP91" s="27"/>
      <c r="BQ91" s="74" t="s">
        <v>116</v>
      </c>
      <c r="BR91" s="74"/>
      <c r="BS91" s="74"/>
      <c r="BT91" s="74"/>
      <c r="BU91" s="36" t="s">
        <v>97</v>
      </c>
      <c r="BV91" s="37"/>
      <c r="BW91" s="37"/>
      <c r="BX91" s="37"/>
      <c r="BY91" s="38"/>
    </row>
    <row r="92" spans="1:79" ht="15" customHeight="1" x14ac:dyDescent="0.2">
      <c r="A92" s="36">
        <v>1</v>
      </c>
      <c r="B92" s="37"/>
      <c r="C92" s="37"/>
      <c r="D92" s="36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  <c r="U92" s="36">
        <v>3</v>
      </c>
      <c r="V92" s="37"/>
      <c r="W92" s="37"/>
      <c r="X92" s="37"/>
      <c r="Y92" s="38"/>
      <c r="Z92" s="36">
        <v>4</v>
      </c>
      <c r="AA92" s="37"/>
      <c r="AB92" s="37"/>
      <c r="AC92" s="37"/>
      <c r="AD92" s="38"/>
      <c r="AE92" s="36">
        <v>5</v>
      </c>
      <c r="AF92" s="37"/>
      <c r="AG92" s="37"/>
      <c r="AH92" s="38"/>
      <c r="AI92" s="36">
        <v>6</v>
      </c>
      <c r="AJ92" s="37"/>
      <c r="AK92" s="37"/>
      <c r="AL92" s="37"/>
      <c r="AM92" s="38"/>
      <c r="AN92" s="36">
        <v>7</v>
      </c>
      <c r="AO92" s="37"/>
      <c r="AP92" s="37"/>
      <c r="AQ92" s="37"/>
      <c r="AR92" s="38"/>
      <c r="AS92" s="36">
        <v>8</v>
      </c>
      <c r="AT92" s="37"/>
      <c r="AU92" s="37"/>
      <c r="AV92" s="37"/>
      <c r="AW92" s="38"/>
      <c r="AX92" s="27">
        <v>9</v>
      </c>
      <c r="AY92" s="27"/>
      <c r="AZ92" s="27"/>
      <c r="BA92" s="27"/>
      <c r="BB92" s="36">
        <v>10</v>
      </c>
      <c r="BC92" s="37"/>
      <c r="BD92" s="37"/>
      <c r="BE92" s="37"/>
      <c r="BF92" s="38"/>
      <c r="BG92" s="36">
        <v>11</v>
      </c>
      <c r="BH92" s="37"/>
      <c r="BI92" s="37"/>
      <c r="BJ92" s="37"/>
      <c r="BK92" s="38"/>
      <c r="BL92" s="27">
        <v>12</v>
      </c>
      <c r="BM92" s="27"/>
      <c r="BN92" s="27"/>
      <c r="BO92" s="27"/>
      <c r="BP92" s="27"/>
      <c r="BQ92" s="36">
        <v>13</v>
      </c>
      <c r="BR92" s="37"/>
      <c r="BS92" s="37"/>
      <c r="BT92" s="38"/>
      <c r="BU92" s="36">
        <v>14</v>
      </c>
      <c r="BV92" s="37"/>
      <c r="BW92" s="37"/>
      <c r="BX92" s="37"/>
      <c r="BY92" s="38"/>
    </row>
    <row r="93" spans="1:79" s="1" customFormat="1" ht="14.25" hidden="1" customHeight="1" x14ac:dyDescent="0.2">
      <c r="A93" s="39" t="s">
        <v>69</v>
      </c>
      <c r="B93" s="40"/>
      <c r="C93" s="40"/>
      <c r="D93" s="39" t="s">
        <v>57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1"/>
      <c r="U93" s="26" t="s">
        <v>65</v>
      </c>
      <c r="V93" s="26"/>
      <c r="W93" s="26"/>
      <c r="X93" s="26"/>
      <c r="Y93" s="26"/>
      <c r="Z93" s="26" t="s">
        <v>66</v>
      </c>
      <c r="AA93" s="26"/>
      <c r="AB93" s="26"/>
      <c r="AC93" s="26"/>
      <c r="AD93" s="26"/>
      <c r="AE93" s="26" t="s">
        <v>91</v>
      </c>
      <c r="AF93" s="26"/>
      <c r="AG93" s="26"/>
      <c r="AH93" s="26"/>
      <c r="AI93" s="50" t="s">
        <v>170</v>
      </c>
      <c r="AJ93" s="50"/>
      <c r="AK93" s="50"/>
      <c r="AL93" s="50"/>
      <c r="AM93" s="50"/>
      <c r="AN93" s="26" t="s">
        <v>67</v>
      </c>
      <c r="AO93" s="26"/>
      <c r="AP93" s="26"/>
      <c r="AQ93" s="26"/>
      <c r="AR93" s="26"/>
      <c r="AS93" s="26" t="s">
        <v>68</v>
      </c>
      <c r="AT93" s="26"/>
      <c r="AU93" s="26"/>
      <c r="AV93" s="26"/>
      <c r="AW93" s="26"/>
      <c r="AX93" s="26" t="s">
        <v>92</v>
      </c>
      <c r="AY93" s="26"/>
      <c r="AZ93" s="26"/>
      <c r="BA93" s="26"/>
      <c r="BB93" s="50" t="s">
        <v>170</v>
      </c>
      <c r="BC93" s="50"/>
      <c r="BD93" s="50"/>
      <c r="BE93" s="50"/>
      <c r="BF93" s="50"/>
      <c r="BG93" s="26" t="s">
        <v>58</v>
      </c>
      <c r="BH93" s="26"/>
      <c r="BI93" s="26"/>
      <c r="BJ93" s="26"/>
      <c r="BK93" s="26"/>
      <c r="BL93" s="26" t="s">
        <v>59</v>
      </c>
      <c r="BM93" s="26"/>
      <c r="BN93" s="26"/>
      <c r="BO93" s="26"/>
      <c r="BP93" s="26"/>
      <c r="BQ93" s="26" t="s">
        <v>93</v>
      </c>
      <c r="BR93" s="26"/>
      <c r="BS93" s="26"/>
      <c r="BT93" s="26"/>
      <c r="BU93" s="50" t="s">
        <v>170</v>
      </c>
      <c r="BV93" s="50"/>
      <c r="BW93" s="50"/>
      <c r="BX93" s="50"/>
      <c r="BY93" s="50"/>
      <c r="CA93" t="s">
        <v>33</v>
      </c>
    </row>
    <row r="94" spans="1:79" s="99" customFormat="1" ht="38.25" customHeight="1" x14ac:dyDescent="0.2">
      <c r="A94" s="89">
        <v>1</v>
      </c>
      <c r="B94" s="90"/>
      <c r="C94" s="90"/>
      <c r="D94" s="92" t="s">
        <v>179</v>
      </c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  <c r="U94" s="96">
        <v>0</v>
      </c>
      <c r="V94" s="97"/>
      <c r="W94" s="97"/>
      <c r="X94" s="97"/>
      <c r="Y94" s="98"/>
      <c r="Z94" s="96">
        <v>0</v>
      </c>
      <c r="AA94" s="97"/>
      <c r="AB94" s="97"/>
      <c r="AC94" s="97"/>
      <c r="AD94" s="98"/>
      <c r="AE94" s="96">
        <v>0</v>
      </c>
      <c r="AF94" s="97"/>
      <c r="AG94" s="97"/>
      <c r="AH94" s="98"/>
      <c r="AI94" s="96">
        <f>IF(ISNUMBER(U94),U94,0)+IF(ISNUMBER(Z94),Z94,0)</f>
        <v>0</v>
      </c>
      <c r="AJ94" s="97"/>
      <c r="AK94" s="97"/>
      <c r="AL94" s="97"/>
      <c r="AM94" s="98"/>
      <c r="AN94" s="96">
        <v>1167100</v>
      </c>
      <c r="AO94" s="97"/>
      <c r="AP94" s="97"/>
      <c r="AQ94" s="97"/>
      <c r="AR94" s="98"/>
      <c r="AS94" s="96">
        <v>0</v>
      </c>
      <c r="AT94" s="97"/>
      <c r="AU94" s="97"/>
      <c r="AV94" s="97"/>
      <c r="AW94" s="98"/>
      <c r="AX94" s="96">
        <v>0</v>
      </c>
      <c r="AY94" s="97"/>
      <c r="AZ94" s="97"/>
      <c r="BA94" s="98"/>
      <c r="BB94" s="96">
        <f>IF(ISNUMBER(AN94),AN94,0)+IF(ISNUMBER(AS94),AS94,0)</f>
        <v>1167100</v>
      </c>
      <c r="BC94" s="97"/>
      <c r="BD94" s="97"/>
      <c r="BE94" s="97"/>
      <c r="BF94" s="98"/>
      <c r="BG94" s="96">
        <v>669200</v>
      </c>
      <c r="BH94" s="97"/>
      <c r="BI94" s="97"/>
      <c r="BJ94" s="97"/>
      <c r="BK94" s="98"/>
      <c r="BL94" s="96">
        <v>0</v>
      </c>
      <c r="BM94" s="97"/>
      <c r="BN94" s="97"/>
      <c r="BO94" s="97"/>
      <c r="BP94" s="98"/>
      <c r="BQ94" s="96">
        <v>0</v>
      </c>
      <c r="BR94" s="97"/>
      <c r="BS94" s="97"/>
      <c r="BT94" s="98"/>
      <c r="BU94" s="96">
        <f>IF(ISNUMBER(BG94),BG94,0)+IF(ISNUMBER(BL94),BL94,0)</f>
        <v>669200</v>
      </c>
      <c r="BV94" s="97"/>
      <c r="BW94" s="97"/>
      <c r="BX94" s="97"/>
      <c r="BY94" s="98"/>
      <c r="CA94" s="99" t="s">
        <v>34</v>
      </c>
    </row>
    <row r="95" spans="1:79" s="6" customFormat="1" ht="12.75" customHeight="1" x14ac:dyDescent="0.2">
      <c r="A95" s="86"/>
      <c r="B95" s="87"/>
      <c r="C95" s="87"/>
      <c r="D95" s="100" t="s">
        <v>147</v>
      </c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  <c r="U95" s="104">
        <v>0</v>
      </c>
      <c r="V95" s="105"/>
      <c r="W95" s="105"/>
      <c r="X95" s="105"/>
      <c r="Y95" s="106"/>
      <c r="Z95" s="104">
        <v>0</v>
      </c>
      <c r="AA95" s="105"/>
      <c r="AB95" s="105"/>
      <c r="AC95" s="105"/>
      <c r="AD95" s="106"/>
      <c r="AE95" s="104">
        <v>0</v>
      </c>
      <c r="AF95" s="105"/>
      <c r="AG95" s="105"/>
      <c r="AH95" s="106"/>
      <c r="AI95" s="104">
        <f>IF(ISNUMBER(U95),U95,0)+IF(ISNUMBER(Z95),Z95,0)</f>
        <v>0</v>
      </c>
      <c r="AJ95" s="105"/>
      <c r="AK95" s="105"/>
      <c r="AL95" s="105"/>
      <c r="AM95" s="106"/>
      <c r="AN95" s="104">
        <v>1167100</v>
      </c>
      <c r="AO95" s="105"/>
      <c r="AP95" s="105"/>
      <c r="AQ95" s="105"/>
      <c r="AR95" s="106"/>
      <c r="AS95" s="104">
        <v>0</v>
      </c>
      <c r="AT95" s="105"/>
      <c r="AU95" s="105"/>
      <c r="AV95" s="105"/>
      <c r="AW95" s="106"/>
      <c r="AX95" s="104">
        <v>0</v>
      </c>
      <c r="AY95" s="105"/>
      <c r="AZ95" s="105"/>
      <c r="BA95" s="106"/>
      <c r="BB95" s="104">
        <f>IF(ISNUMBER(AN95),AN95,0)+IF(ISNUMBER(AS95),AS95,0)</f>
        <v>1167100</v>
      </c>
      <c r="BC95" s="105"/>
      <c r="BD95" s="105"/>
      <c r="BE95" s="105"/>
      <c r="BF95" s="106"/>
      <c r="BG95" s="104">
        <v>669200</v>
      </c>
      <c r="BH95" s="105"/>
      <c r="BI95" s="105"/>
      <c r="BJ95" s="105"/>
      <c r="BK95" s="106"/>
      <c r="BL95" s="104">
        <v>0</v>
      </c>
      <c r="BM95" s="105"/>
      <c r="BN95" s="105"/>
      <c r="BO95" s="105"/>
      <c r="BP95" s="106"/>
      <c r="BQ95" s="104">
        <v>0</v>
      </c>
      <c r="BR95" s="105"/>
      <c r="BS95" s="105"/>
      <c r="BT95" s="106"/>
      <c r="BU95" s="104">
        <f>IF(ISNUMBER(BG95),BG95,0)+IF(ISNUMBER(BL95),BL95,0)</f>
        <v>669200</v>
      </c>
      <c r="BV95" s="105"/>
      <c r="BW95" s="105"/>
      <c r="BX95" s="105"/>
      <c r="BY95" s="106"/>
    </row>
    <row r="97" spans="1:79" ht="14.25" customHeight="1" x14ac:dyDescent="12.75">
      <c r="A97" s="29" t="s">
        <v>239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</row>
    <row r="98" spans="1:79" ht="15" customHeight="1" x14ac:dyDescent="0.2">
      <c r="A98" s="75" t="s">
        <v>209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</row>
    <row r="99" spans="1:79" ht="23.1" customHeight="1" x14ac:dyDescent="0.2">
      <c r="A99" s="54" t="s">
        <v>6</v>
      </c>
      <c r="B99" s="55"/>
      <c r="C99" s="55"/>
      <c r="D99" s="54" t="s">
        <v>121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6"/>
      <c r="U99" s="27" t="s">
        <v>231</v>
      </c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 t="s">
        <v>236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</row>
    <row r="100" spans="1:79" ht="54" customHeight="1" x14ac:dyDescent="12.75">
      <c r="A100" s="57"/>
      <c r="B100" s="58"/>
      <c r="C100" s="58"/>
      <c r="D100" s="5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9"/>
      <c r="U100" s="36" t="s">
        <v>4</v>
      </c>
      <c r="V100" s="37"/>
      <c r="W100" s="37"/>
      <c r="X100" s="37"/>
      <c r="Y100" s="38"/>
      <c r="Z100" s="36" t="s">
        <v>3</v>
      </c>
      <c r="AA100" s="37"/>
      <c r="AB100" s="37"/>
      <c r="AC100" s="37"/>
      <c r="AD100" s="38"/>
      <c r="AE100" s="51" t="s">
        <v>116</v>
      </c>
      <c r="AF100" s="52"/>
      <c r="AG100" s="52"/>
      <c r="AH100" s="52"/>
      <c r="AI100" s="53"/>
      <c r="AJ100" s="36" t="s">
        <v>5</v>
      </c>
      <c r="AK100" s="37"/>
      <c r="AL100" s="37"/>
      <c r="AM100" s="37"/>
      <c r="AN100" s="38"/>
      <c r="AO100" s="36" t="s">
        <v>4</v>
      </c>
      <c r="AP100" s="37"/>
      <c r="AQ100" s="37"/>
      <c r="AR100" s="37"/>
      <c r="AS100" s="38"/>
      <c r="AT100" s="36" t="s">
        <v>3</v>
      </c>
      <c r="AU100" s="37"/>
      <c r="AV100" s="37"/>
      <c r="AW100" s="37"/>
      <c r="AX100" s="38"/>
      <c r="AY100" s="51" t="s">
        <v>116</v>
      </c>
      <c r="AZ100" s="52"/>
      <c r="BA100" s="52"/>
      <c r="BB100" s="52"/>
      <c r="BC100" s="53"/>
      <c r="BD100" s="27" t="s">
        <v>96</v>
      </c>
      <c r="BE100" s="27"/>
      <c r="BF100" s="27"/>
      <c r="BG100" s="27"/>
      <c r="BH100" s="27"/>
    </row>
    <row r="101" spans="1:79" ht="15" customHeight="1" x14ac:dyDescent="0.2">
      <c r="A101" s="36" t="s">
        <v>169</v>
      </c>
      <c r="B101" s="37"/>
      <c r="C101" s="37"/>
      <c r="D101" s="36">
        <v>2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8"/>
      <c r="U101" s="36">
        <v>3</v>
      </c>
      <c r="V101" s="37"/>
      <c r="W101" s="37"/>
      <c r="X101" s="37"/>
      <c r="Y101" s="38"/>
      <c r="Z101" s="36">
        <v>4</v>
      </c>
      <c r="AA101" s="37"/>
      <c r="AB101" s="37"/>
      <c r="AC101" s="37"/>
      <c r="AD101" s="38"/>
      <c r="AE101" s="36">
        <v>5</v>
      </c>
      <c r="AF101" s="37"/>
      <c r="AG101" s="37"/>
      <c r="AH101" s="37"/>
      <c r="AI101" s="38"/>
      <c r="AJ101" s="36">
        <v>6</v>
      </c>
      <c r="AK101" s="37"/>
      <c r="AL101" s="37"/>
      <c r="AM101" s="37"/>
      <c r="AN101" s="38"/>
      <c r="AO101" s="36">
        <v>7</v>
      </c>
      <c r="AP101" s="37"/>
      <c r="AQ101" s="37"/>
      <c r="AR101" s="37"/>
      <c r="AS101" s="38"/>
      <c r="AT101" s="36">
        <v>8</v>
      </c>
      <c r="AU101" s="37"/>
      <c r="AV101" s="37"/>
      <c r="AW101" s="37"/>
      <c r="AX101" s="38"/>
      <c r="AY101" s="36">
        <v>9</v>
      </c>
      <c r="AZ101" s="37"/>
      <c r="BA101" s="37"/>
      <c r="BB101" s="37"/>
      <c r="BC101" s="38"/>
      <c r="BD101" s="36">
        <v>10</v>
      </c>
      <c r="BE101" s="37"/>
      <c r="BF101" s="37"/>
      <c r="BG101" s="37"/>
      <c r="BH101" s="38"/>
    </row>
    <row r="102" spans="1:79" s="1" customFormat="1" ht="12.75" hidden="1" customHeight="1" x14ac:dyDescent="0.2">
      <c r="A102" s="39" t="s">
        <v>69</v>
      </c>
      <c r="B102" s="40"/>
      <c r="C102" s="40"/>
      <c r="D102" s="39" t="s">
        <v>57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1"/>
      <c r="U102" s="39" t="s">
        <v>60</v>
      </c>
      <c r="V102" s="40"/>
      <c r="W102" s="40"/>
      <c r="X102" s="40"/>
      <c r="Y102" s="41"/>
      <c r="Z102" s="39" t="s">
        <v>61</v>
      </c>
      <c r="AA102" s="40"/>
      <c r="AB102" s="40"/>
      <c r="AC102" s="40"/>
      <c r="AD102" s="41"/>
      <c r="AE102" s="39" t="s">
        <v>94</v>
      </c>
      <c r="AF102" s="40"/>
      <c r="AG102" s="40"/>
      <c r="AH102" s="40"/>
      <c r="AI102" s="41"/>
      <c r="AJ102" s="47" t="s">
        <v>171</v>
      </c>
      <c r="AK102" s="48"/>
      <c r="AL102" s="48"/>
      <c r="AM102" s="48"/>
      <c r="AN102" s="49"/>
      <c r="AO102" s="39" t="s">
        <v>62</v>
      </c>
      <c r="AP102" s="40"/>
      <c r="AQ102" s="40"/>
      <c r="AR102" s="40"/>
      <c r="AS102" s="41"/>
      <c r="AT102" s="39" t="s">
        <v>63</v>
      </c>
      <c r="AU102" s="40"/>
      <c r="AV102" s="40"/>
      <c r="AW102" s="40"/>
      <c r="AX102" s="41"/>
      <c r="AY102" s="39" t="s">
        <v>95</v>
      </c>
      <c r="AZ102" s="40"/>
      <c r="BA102" s="40"/>
      <c r="BB102" s="40"/>
      <c r="BC102" s="41"/>
      <c r="BD102" s="50" t="s">
        <v>171</v>
      </c>
      <c r="BE102" s="50"/>
      <c r="BF102" s="50"/>
      <c r="BG102" s="50"/>
      <c r="BH102" s="50"/>
      <c r="CA102" s="1" t="s">
        <v>35</v>
      </c>
    </row>
    <row r="103" spans="1:79" s="99" customFormat="1" ht="38.25" customHeight="1" x14ac:dyDescent="0.2">
      <c r="A103" s="89">
        <v>1</v>
      </c>
      <c r="B103" s="90"/>
      <c r="C103" s="90"/>
      <c r="D103" s="92" t="s">
        <v>179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856300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856300</v>
      </c>
      <c r="AK103" s="110"/>
      <c r="AL103" s="110"/>
      <c r="AM103" s="110"/>
      <c r="AN103" s="110"/>
      <c r="AO103" s="95">
        <v>963900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963900</v>
      </c>
      <c r="BE103" s="110"/>
      <c r="BF103" s="110"/>
      <c r="BG103" s="110"/>
      <c r="BH103" s="110"/>
      <c r="CA103" s="99" t="s">
        <v>36</v>
      </c>
    </row>
    <row r="104" spans="1:79" s="6" customFormat="1" ht="12.75" customHeight="1" x14ac:dyDescent="0.2">
      <c r="A104" s="86"/>
      <c r="B104" s="87"/>
      <c r="C104" s="87"/>
      <c r="D104" s="100" t="s">
        <v>147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2"/>
      <c r="U104" s="104">
        <v>856300</v>
      </c>
      <c r="V104" s="105"/>
      <c r="W104" s="105"/>
      <c r="X104" s="105"/>
      <c r="Y104" s="106"/>
      <c r="Z104" s="104">
        <v>0</v>
      </c>
      <c r="AA104" s="105"/>
      <c r="AB104" s="105"/>
      <c r="AC104" s="105"/>
      <c r="AD104" s="106"/>
      <c r="AE104" s="103">
        <v>0</v>
      </c>
      <c r="AF104" s="103"/>
      <c r="AG104" s="103"/>
      <c r="AH104" s="103"/>
      <c r="AI104" s="103"/>
      <c r="AJ104" s="85">
        <f>IF(ISNUMBER(U104),U104,0)+IF(ISNUMBER(Z104),Z104,0)</f>
        <v>856300</v>
      </c>
      <c r="AK104" s="85"/>
      <c r="AL104" s="85"/>
      <c r="AM104" s="85"/>
      <c r="AN104" s="85"/>
      <c r="AO104" s="103">
        <v>963900</v>
      </c>
      <c r="AP104" s="103"/>
      <c r="AQ104" s="103"/>
      <c r="AR104" s="103"/>
      <c r="AS104" s="103"/>
      <c r="AT104" s="85">
        <v>0</v>
      </c>
      <c r="AU104" s="85"/>
      <c r="AV104" s="85"/>
      <c r="AW104" s="85"/>
      <c r="AX104" s="85"/>
      <c r="AY104" s="103">
        <v>0</v>
      </c>
      <c r="AZ104" s="103"/>
      <c r="BA104" s="103"/>
      <c r="BB104" s="103"/>
      <c r="BC104" s="103"/>
      <c r="BD104" s="85">
        <f>IF(ISNUMBER(AO104),AO104,0)+IF(ISNUMBER(AT104),AT104,0)</f>
        <v>963900</v>
      </c>
      <c r="BE104" s="85"/>
      <c r="BF104" s="85"/>
      <c r="BG104" s="85"/>
      <c r="BH104" s="85"/>
    </row>
    <row r="105" spans="1:79" s="5" customFormat="1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7" spans="1:79" ht="14.25" customHeight="1" x14ac:dyDescent="12.75">
      <c r="A107" s="29" t="s">
        <v>152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</row>
    <row r="108" spans="1:79" ht="14.25" customHeight="1" x14ac:dyDescent="0.2">
      <c r="A108" s="29" t="s">
        <v>224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</row>
    <row r="109" spans="1:79" ht="23.1" customHeight="1" x14ac:dyDescent="0.2">
      <c r="A109" s="54" t="s">
        <v>6</v>
      </c>
      <c r="B109" s="55"/>
      <c r="C109" s="55"/>
      <c r="D109" s="27" t="s">
        <v>9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 t="s">
        <v>8</v>
      </c>
      <c r="R109" s="27"/>
      <c r="S109" s="27"/>
      <c r="T109" s="27"/>
      <c r="U109" s="27"/>
      <c r="V109" s="27" t="s">
        <v>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36" t="s">
        <v>210</v>
      </c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8"/>
      <c r="AU109" s="36" t="s">
        <v>213</v>
      </c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8"/>
      <c r="BJ109" s="36" t="s">
        <v>220</v>
      </c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8"/>
    </row>
    <row r="110" spans="1:79" ht="32.25" customHeight="1" x14ac:dyDescent="0.2">
      <c r="A110" s="57"/>
      <c r="B110" s="58"/>
      <c r="C110" s="5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 t="s">
        <v>4</v>
      </c>
      <c r="AG110" s="27"/>
      <c r="AH110" s="27"/>
      <c r="AI110" s="27"/>
      <c r="AJ110" s="27"/>
      <c r="AK110" s="27" t="s">
        <v>3</v>
      </c>
      <c r="AL110" s="27"/>
      <c r="AM110" s="27"/>
      <c r="AN110" s="27"/>
      <c r="AO110" s="27"/>
      <c r="AP110" s="27" t="s">
        <v>123</v>
      </c>
      <c r="AQ110" s="27"/>
      <c r="AR110" s="27"/>
      <c r="AS110" s="27"/>
      <c r="AT110" s="27"/>
      <c r="AU110" s="27" t="s">
        <v>4</v>
      </c>
      <c r="AV110" s="27"/>
      <c r="AW110" s="27"/>
      <c r="AX110" s="27"/>
      <c r="AY110" s="27"/>
      <c r="AZ110" s="27" t="s">
        <v>3</v>
      </c>
      <c r="BA110" s="27"/>
      <c r="BB110" s="27"/>
      <c r="BC110" s="27"/>
      <c r="BD110" s="27"/>
      <c r="BE110" s="27" t="s">
        <v>90</v>
      </c>
      <c r="BF110" s="27"/>
      <c r="BG110" s="27"/>
      <c r="BH110" s="27"/>
      <c r="BI110" s="27"/>
      <c r="BJ110" s="27" t="s">
        <v>4</v>
      </c>
      <c r="BK110" s="27"/>
      <c r="BL110" s="27"/>
      <c r="BM110" s="27"/>
      <c r="BN110" s="27"/>
      <c r="BO110" s="27" t="s">
        <v>3</v>
      </c>
      <c r="BP110" s="27"/>
      <c r="BQ110" s="27"/>
      <c r="BR110" s="27"/>
      <c r="BS110" s="27"/>
      <c r="BT110" s="27" t="s">
        <v>97</v>
      </c>
      <c r="BU110" s="27"/>
      <c r="BV110" s="27"/>
      <c r="BW110" s="27"/>
      <c r="BX110" s="27"/>
    </row>
    <row r="111" spans="1:79" ht="15" customHeight="1" x14ac:dyDescent="0.2">
      <c r="A111" s="36">
        <v>1</v>
      </c>
      <c r="B111" s="37"/>
      <c r="C111" s="37"/>
      <c r="D111" s="27">
        <v>2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>
        <v>3</v>
      </c>
      <c r="R111" s="27"/>
      <c r="S111" s="27"/>
      <c r="T111" s="27"/>
      <c r="U111" s="27"/>
      <c r="V111" s="27">
        <v>4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>
        <v>5</v>
      </c>
      <c r="AG111" s="27"/>
      <c r="AH111" s="27"/>
      <c r="AI111" s="27"/>
      <c r="AJ111" s="27"/>
      <c r="AK111" s="27">
        <v>6</v>
      </c>
      <c r="AL111" s="27"/>
      <c r="AM111" s="27"/>
      <c r="AN111" s="27"/>
      <c r="AO111" s="27"/>
      <c r="AP111" s="27">
        <v>7</v>
      </c>
      <c r="AQ111" s="27"/>
      <c r="AR111" s="27"/>
      <c r="AS111" s="27"/>
      <c r="AT111" s="27"/>
      <c r="AU111" s="27">
        <v>8</v>
      </c>
      <c r="AV111" s="27"/>
      <c r="AW111" s="27"/>
      <c r="AX111" s="27"/>
      <c r="AY111" s="27"/>
      <c r="AZ111" s="27">
        <v>9</v>
      </c>
      <c r="BA111" s="27"/>
      <c r="BB111" s="27"/>
      <c r="BC111" s="27"/>
      <c r="BD111" s="27"/>
      <c r="BE111" s="27">
        <v>10</v>
      </c>
      <c r="BF111" s="27"/>
      <c r="BG111" s="27"/>
      <c r="BH111" s="27"/>
      <c r="BI111" s="27"/>
      <c r="BJ111" s="27">
        <v>11</v>
      </c>
      <c r="BK111" s="27"/>
      <c r="BL111" s="27"/>
      <c r="BM111" s="27"/>
      <c r="BN111" s="27"/>
      <c r="BO111" s="27">
        <v>12</v>
      </c>
      <c r="BP111" s="27"/>
      <c r="BQ111" s="27"/>
      <c r="BR111" s="27"/>
      <c r="BS111" s="27"/>
      <c r="BT111" s="27">
        <v>13</v>
      </c>
      <c r="BU111" s="27"/>
      <c r="BV111" s="27"/>
      <c r="BW111" s="27"/>
      <c r="BX111" s="27"/>
    </row>
    <row r="112" spans="1:79" ht="10.5" hidden="1" customHeight="1" x14ac:dyDescent="0.2">
      <c r="A112" s="39" t="s">
        <v>154</v>
      </c>
      <c r="B112" s="40"/>
      <c r="C112" s="40"/>
      <c r="D112" s="27" t="s">
        <v>57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 t="s">
        <v>70</v>
      </c>
      <c r="R112" s="27"/>
      <c r="S112" s="27"/>
      <c r="T112" s="27"/>
      <c r="U112" s="27"/>
      <c r="V112" s="27" t="s">
        <v>71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6" t="s">
        <v>111</v>
      </c>
      <c r="AG112" s="26"/>
      <c r="AH112" s="26"/>
      <c r="AI112" s="26"/>
      <c r="AJ112" s="26"/>
      <c r="AK112" s="30" t="s">
        <v>112</v>
      </c>
      <c r="AL112" s="30"/>
      <c r="AM112" s="30"/>
      <c r="AN112" s="30"/>
      <c r="AO112" s="30"/>
      <c r="AP112" s="50" t="s">
        <v>181</v>
      </c>
      <c r="AQ112" s="50"/>
      <c r="AR112" s="50"/>
      <c r="AS112" s="50"/>
      <c r="AT112" s="50"/>
      <c r="AU112" s="26" t="s">
        <v>113</v>
      </c>
      <c r="AV112" s="26"/>
      <c r="AW112" s="26"/>
      <c r="AX112" s="26"/>
      <c r="AY112" s="26"/>
      <c r="AZ112" s="30" t="s">
        <v>114</v>
      </c>
      <c r="BA112" s="30"/>
      <c r="BB112" s="30"/>
      <c r="BC112" s="30"/>
      <c r="BD112" s="30"/>
      <c r="BE112" s="50" t="s">
        <v>181</v>
      </c>
      <c r="BF112" s="50"/>
      <c r="BG112" s="50"/>
      <c r="BH112" s="50"/>
      <c r="BI112" s="50"/>
      <c r="BJ112" s="26" t="s">
        <v>105</v>
      </c>
      <c r="BK112" s="26"/>
      <c r="BL112" s="26"/>
      <c r="BM112" s="26"/>
      <c r="BN112" s="26"/>
      <c r="BO112" s="30" t="s">
        <v>106</v>
      </c>
      <c r="BP112" s="30"/>
      <c r="BQ112" s="30"/>
      <c r="BR112" s="30"/>
      <c r="BS112" s="30"/>
      <c r="BT112" s="50" t="s">
        <v>181</v>
      </c>
      <c r="BU112" s="50"/>
      <c r="BV112" s="50"/>
      <c r="BW112" s="50"/>
      <c r="BX112" s="50"/>
      <c r="CA112" t="s">
        <v>37</v>
      </c>
    </row>
    <row r="113" spans="1:79" s="6" customFormat="1" ht="15" customHeight="1" x14ac:dyDescent="0.2">
      <c r="A113" s="86">
        <v>0</v>
      </c>
      <c r="B113" s="87"/>
      <c r="C113" s="87"/>
      <c r="D113" s="111" t="s">
        <v>180</v>
      </c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  <c r="CA113" s="6" t="s">
        <v>38</v>
      </c>
    </row>
    <row r="114" spans="1:79" s="99" customFormat="1" ht="28.5" customHeight="1" x14ac:dyDescent="0.2">
      <c r="A114" s="89">
        <v>0</v>
      </c>
      <c r="B114" s="90"/>
      <c r="C114" s="90"/>
      <c r="D114" s="114" t="s">
        <v>182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183</v>
      </c>
      <c r="R114" s="27"/>
      <c r="S114" s="27"/>
      <c r="T114" s="27"/>
      <c r="U114" s="27"/>
      <c r="V114" s="114" t="s">
        <v>184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4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4</v>
      </c>
      <c r="BF114" s="115"/>
      <c r="BG114" s="115"/>
      <c r="BH114" s="115"/>
      <c r="BI114" s="115"/>
      <c r="BJ114" s="115">
        <v>4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4</v>
      </c>
      <c r="BU114" s="115"/>
      <c r="BV114" s="115"/>
      <c r="BW114" s="115"/>
      <c r="BX114" s="115"/>
    </row>
    <row r="115" spans="1:79" s="6" customFormat="1" ht="15" customHeight="1" x14ac:dyDescent="0.2">
      <c r="A115" s="86">
        <v>0</v>
      </c>
      <c r="B115" s="87"/>
      <c r="C115" s="87"/>
      <c r="D115" s="113" t="s">
        <v>185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28.5" customHeight="1" x14ac:dyDescent="0.2">
      <c r="A116" s="89">
        <v>0</v>
      </c>
      <c r="B116" s="90"/>
      <c r="C116" s="90"/>
      <c r="D116" s="114" t="s">
        <v>186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187</v>
      </c>
      <c r="R116" s="27"/>
      <c r="S116" s="27"/>
      <c r="T116" s="27"/>
      <c r="U116" s="27"/>
      <c r="V116" s="114"/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233700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233700</v>
      </c>
      <c r="BF116" s="115"/>
      <c r="BG116" s="115"/>
      <c r="BH116" s="115"/>
      <c r="BI116" s="115"/>
      <c r="BJ116" s="115">
        <v>130550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130550</v>
      </c>
      <c r="BU116" s="115"/>
      <c r="BV116" s="115"/>
      <c r="BW116" s="115"/>
      <c r="BX116" s="115"/>
    </row>
    <row r="118" spans="1:79" ht="14.25" customHeight="1" x14ac:dyDescent="12.75">
      <c r="A118" s="29" t="s">
        <v>240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231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236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181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181</v>
      </c>
      <c r="BF122" s="50"/>
      <c r="BG122" s="50"/>
      <c r="BH122" s="50"/>
      <c r="BI122" s="50"/>
      <c r="CA122" t="s">
        <v>39</v>
      </c>
    </row>
    <row r="123" spans="1:79" s="6" customFormat="1" ht="14.25" x14ac:dyDescent="0.2">
      <c r="A123" s="86">
        <v>0</v>
      </c>
      <c r="B123" s="87"/>
      <c r="C123" s="87"/>
      <c r="D123" s="111" t="s">
        <v>180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28.5" customHeight="1" x14ac:dyDescent="0.2">
      <c r="A124" s="89">
        <v>0</v>
      </c>
      <c r="B124" s="90"/>
      <c r="C124" s="90"/>
      <c r="D124" s="114" t="s">
        <v>182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183</v>
      </c>
      <c r="R124" s="27"/>
      <c r="S124" s="27"/>
      <c r="T124" s="27"/>
      <c r="U124" s="27"/>
      <c r="V124" s="114" t="s">
        <v>184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4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4</v>
      </c>
      <c r="AQ124" s="115"/>
      <c r="AR124" s="115"/>
      <c r="AS124" s="115"/>
      <c r="AT124" s="115"/>
      <c r="AU124" s="115">
        <v>4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4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185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186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187</v>
      </c>
      <c r="R126" s="27"/>
      <c r="S126" s="27"/>
      <c r="T126" s="27"/>
      <c r="U126" s="27"/>
      <c r="V126" s="114"/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165025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165025</v>
      </c>
      <c r="AQ126" s="115"/>
      <c r="AR126" s="115"/>
      <c r="AS126" s="115"/>
      <c r="AT126" s="115"/>
      <c r="AU126" s="115">
        <v>181550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181550</v>
      </c>
      <c r="BF126" s="115"/>
      <c r="BG126" s="115"/>
      <c r="BH126" s="115"/>
      <c r="BI126" s="115"/>
    </row>
    <row r="128" spans="1:79" ht="14.25" customHeight="1" x14ac:dyDescent="0.2">
      <c r="A128" s="29" t="s">
        <v>124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</row>
    <row r="129" spans="1:79" ht="15" customHeight="1" x14ac:dyDescent="0.2">
      <c r="A129" s="44" t="s">
        <v>209</v>
      </c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</row>
    <row r="130" spans="1:79" ht="12.95" customHeight="1" x14ac:dyDescent="0.2">
      <c r="A130" s="54" t="s">
        <v>19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6"/>
      <c r="U130" s="27" t="s">
        <v>210</v>
      </c>
      <c r="V130" s="27"/>
      <c r="W130" s="27"/>
      <c r="X130" s="27"/>
      <c r="Y130" s="27"/>
      <c r="Z130" s="27"/>
      <c r="AA130" s="27"/>
      <c r="AB130" s="27"/>
      <c r="AC130" s="27"/>
      <c r="AD130" s="27"/>
      <c r="AE130" s="27" t="s">
        <v>213</v>
      </c>
      <c r="AF130" s="27"/>
      <c r="AG130" s="27"/>
      <c r="AH130" s="27"/>
      <c r="AI130" s="27"/>
      <c r="AJ130" s="27"/>
      <c r="AK130" s="27"/>
      <c r="AL130" s="27"/>
      <c r="AM130" s="27"/>
      <c r="AN130" s="27"/>
      <c r="AO130" s="27" t="s">
        <v>220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 t="s">
        <v>231</v>
      </c>
      <c r="AZ130" s="27"/>
      <c r="BA130" s="27"/>
      <c r="BB130" s="27"/>
      <c r="BC130" s="27"/>
      <c r="BD130" s="27"/>
      <c r="BE130" s="27"/>
      <c r="BF130" s="27"/>
      <c r="BG130" s="27"/>
      <c r="BH130" s="27"/>
      <c r="BI130" s="27" t="s">
        <v>236</v>
      </c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9" ht="30" customHeight="1" x14ac:dyDescent="0.2">
      <c r="A131" s="57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9"/>
      <c r="U131" s="27" t="s">
        <v>4</v>
      </c>
      <c r="V131" s="27"/>
      <c r="W131" s="27"/>
      <c r="X131" s="27"/>
      <c r="Y131" s="27"/>
      <c r="Z131" s="27" t="s">
        <v>3</v>
      </c>
      <c r="AA131" s="27"/>
      <c r="AB131" s="27"/>
      <c r="AC131" s="27"/>
      <c r="AD131" s="27"/>
      <c r="AE131" s="27" t="s">
        <v>4</v>
      </c>
      <c r="AF131" s="27"/>
      <c r="AG131" s="27"/>
      <c r="AH131" s="27"/>
      <c r="AI131" s="27"/>
      <c r="AJ131" s="27" t="s">
        <v>3</v>
      </c>
      <c r="AK131" s="27"/>
      <c r="AL131" s="27"/>
      <c r="AM131" s="27"/>
      <c r="AN131" s="27"/>
      <c r="AO131" s="27" t="s">
        <v>4</v>
      </c>
      <c r="AP131" s="27"/>
      <c r="AQ131" s="27"/>
      <c r="AR131" s="27"/>
      <c r="AS131" s="27"/>
      <c r="AT131" s="27" t="s">
        <v>3</v>
      </c>
      <c r="AU131" s="27"/>
      <c r="AV131" s="27"/>
      <c r="AW131" s="27"/>
      <c r="AX131" s="27"/>
      <c r="AY131" s="27" t="s">
        <v>4</v>
      </c>
      <c r="AZ131" s="27"/>
      <c r="BA131" s="27"/>
      <c r="BB131" s="27"/>
      <c r="BC131" s="27"/>
      <c r="BD131" s="27" t="s">
        <v>3</v>
      </c>
      <c r="BE131" s="27"/>
      <c r="BF131" s="27"/>
      <c r="BG131" s="27"/>
      <c r="BH131" s="27"/>
      <c r="BI131" s="27" t="s">
        <v>4</v>
      </c>
      <c r="BJ131" s="27"/>
      <c r="BK131" s="27"/>
      <c r="BL131" s="27"/>
      <c r="BM131" s="27"/>
      <c r="BN131" s="27" t="s">
        <v>3</v>
      </c>
      <c r="BO131" s="27"/>
      <c r="BP131" s="27"/>
      <c r="BQ131" s="27"/>
      <c r="BR131" s="27"/>
    </row>
    <row r="132" spans="1:79" ht="15" customHeight="1" x14ac:dyDescent="0.2">
      <c r="A132" s="36">
        <v>1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8"/>
      <c r="U132" s="27">
        <v>2</v>
      </c>
      <c r="V132" s="27"/>
      <c r="W132" s="27"/>
      <c r="X132" s="27"/>
      <c r="Y132" s="27"/>
      <c r="Z132" s="27">
        <v>3</v>
      </c>
      <c r="AA132" s="27"/>
      <c r="AB132" s="27"/>
      <c r="AC132" s="27"/>
      <c r="AD132" s="27"/>
      <c r="AE132" s="27">
        <v>4</v>
      </c>
      <c r="AF132" s="27"/>
      <c r="AG132" s="27"/>
      <c r="AH132" s="27"/>
      <c r="AI132" s="27"/>
      <c r="AJ132" s="27">
        <v>5</v>
      </c>
      <c r="AK132" s="27"/>
      <c r="AL132" s="27"/>
      <c r="AM132" s="27"/>
      <c r="AN132" s="27"/>
      <c r="AO132" s="27">
        <v>6</v>
      </c>
      <c r="AP132" s="27"/>
      <c r="AQ132" s="27"/>
      <c r="AR132" s="27"/>
      <c r="AS132" s="27"/>
      <c r="AT132" s="27">
        <v>7</v>
      </c>
      <c r="AU132" s="27"/>
      <c r="AV132" s="27"/>
      <c r="AW132" s="27"/>
      <c r="AX132" s="27"/>
      <c r="AY132" s="27">
        <v>8</v>
      </c>
      <c r="AZ132" s="27"/>
      <c r="BA132" s="27"/>
      <c r="BB132" s="27"/>
      <c r="BC132" s="27"/>
      <c r="BD132" s="27">
        <v>9</v>
      </c>
      <c r="BE132" s="27"/>
      <c r="BF132" s="27"/>
      <c r="BG132" s="27"/>
      <c r="BH132" s="27"/>
      <c r="BI132" s="27">
        <v>10</v>
      </c>
      <c r="BJ132" s="27"/>
      <c r="BK132" s="27"/>
      <c r="BL132" s="27"/>
      <c r="BM132" s="27"/>
      <c r="BN132" s="27">
        <v>11</v>
      </c>
      <c r="BO132" s="27"/>
      <c r="BP132" s="27"/>
      <c r="BQ132" s="27"/>
      <c r="BR132" s="27"/>
    </row>
    <row r="133" spans="1:79" s="1" customFormat="1" ht="15.75" hidden="1" customHeight="1" x14ac:dyDescent="0.2">
      <c r="A133" s="39" t="s">
        <v>57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1"/>
      <c r="U133" s="26" t="s">
        <v>65</v>
      </c>
      <c r="V133" s="26"/>
      <c r="W133" s="26"/>
      <c r="X133" s="26"/>
      <c r="Y133" s="26"/>
      <c r="Z133" s="30" t="s">
        <v>66</v>
      </c>
      <c r="AA133" s="30"/>
      <c r="AB133" s="30"/>
      <c r="AC133" s="30"/>
      <c r="AD133" s="30"/>
      <c r="AE133" s="26" t="s">
        <v>67</v>
      </c>
      <c r="AF133" s="26"/>
      <c r="AG133" s="26"/>
      <c r="AH133" s="26"/>
      <c r="AI133" s="26"/>
      <c r="AJ133" s="30" t="s">
        <v>68</v>
      </c>
      <c r="AK133" s="30"/>
      <c r="AL133" s="30"/>
      <c r="AM133" s="30"/>
      <c r="AN133" s="30"/>
      <c r="AO133" s="26" t="s">
        <v>58</v>
      </c>
      <c r="AP133" s="26"/>
      <c r="AQ133" s="26"/>
      <c r="AR133" s="26"/>
      <c r="AS133" s="26"/>
      <c r="AT133" s="30" t="s">
        <v>59</v>
      </c>
      <c r="AU133" s="30"/>
      <c r="AV133" s="30"/>
      <c r="AW133" s="30"/>
      <c r="AX133" s="30"/>
      <c r="AY133" s="26" t="s">
        <v>60</v>
      </c>
      <c r="AZ133" s="26"/>
      <c r="BA133" s="26"/>
      <c r="BB133" s="26"/>
      <c r="BC133" s="26"/>
      <c r="BD133" s="30" t="s">
        <v>61</v>
      </c>
      <c r="BE133" s="30"/>
      <c r="BF133" s="30"/>
      <c r="BG133" s="30"/>
      <c r="BH133" s="30"/>
      <c r="BI133" s="26" t="s">
        <v>62</v>
      </c>
      <c r="BJ133" s="26"/>
      <c r="BK133" s="26"/>
      <c r="BL133" s="26"/>
      <c r="BM133" s="26"/>
      <c r="BN133" s="30" t="s">
        <v>63</v>
      </c>
      <c r="BO133" s="30"/>
      <c r="BP133" s="30"/>
      <c r="BQ133" s="30"/>
      <c r="BR133" s="30"/>
      <c r="CA133" t="s">
        <v>41</v>
      </c>
    </row>
    <row r="134" spans="1:79" s="6" customFormat="1" ht="12.75" customHeight="1" x14ac:dyDescent="0.2">
      <c r="A134" s="100" t="s">
        <v>188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2"/>
      <c r="U134" s="116">
        <v>0</v>
      </c>
      <c r="V134" s="116"/>
      <c r="W134" s="116"/>
      <c r="X134" s="116"/>
      <c r="Y134" s="116"/>
      <c r="Z134" s="116">
        <v>0</v>
      </c>
      <c r="AA134" s="116"/>
      <c r="AB134" s="116"/>
      <c r="AC134" s="116"/>
      <c r="AD134" s="116"/>
      <c r="AE134" s="116">
        <v>0</v>
      </c>
      <c r="AF134" s="116"/>
      <c r="AG134" s="116"/>
      <c r="AH134" s="116"/>
      <c r="AI134" s="116"/>
      <c r="AJ134" s="116">
        <v>0</v>
      </c>
      <c r="AK134" s="116"/>
      <c r="AL134" s="116"/>
      <c r="AM134" s="116"/>
      <c r="AN134" s="116"/>
      <c r="AO134" s="116">
        <v>341600</v>
      </c>
      <c r="AP134" s="116"/>
      <c r="AQ134" s="116"/>
      <c r="AR134" s="116"/>
      <c r="AS134" s="116"/>
      <c r="AT134" s="116">
        <v>0</v>
      </c>
      <c r="AU134" s="116"/>
      <c r="AV134" s="116"/>
      <c r="AW134" s="116"/>
      <c r="AX134" s="116"/>
      <c r="AY134" s="116">
        <v>392500</v>
      </c>
      <c r="AZ134" s="116"/>
      <c r="BA134" s="116"/>
      <c r="BB134" s="116"/>
      <c r="BC134" s="116"/>
      <c r="BD134" s="116">
        <v>0</v>
      </c>
      <c r="BE134" s="116"/>
      <c r="BF134" s="116"/>
      <c r="BG134" s="116"/>
      <c r="BH134" s="116"/>
      <c r="BI134" s="116">
        <v>449200</v>
      </c>
      <c r="BJ134" s="116"/>
      <c r="BK134" s="116"/>
      <c r="BL134" s="116"/>
      <c r="BM134" s="116"/>
      <c r="BN134" s="116">
        <v>0</v>
      </c>
      <c r="BO134" s="116"/>
      <c r="BP134" s="116"/>
      <c r="BQ134" s="116"/>
      <c r="BR134" s="116"/>
      <c r="CA134" s="6" t="s">
        <v>42</v>
      </c>
    </row>
    <row r="135" spans="1:79" s="99" customFormat="1" ht="12.75" customHeight="1" x14ac:dyDescent="0.2">
      <c r="A135" s="92" t="s">
        <v>189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4"/>
      <c r="U135" s="117">
        <v>0</v>
      </c>
      <c r="V135" s="117"/>
      <c r="W135" s="117"/>
      <c r="X135" s="117"/>
      <c r="Y135" s="117"/>
      <c r="Z135" s="117">
        <v>0</v>
      </c>
      <c r="AA135" s="117"/>
      <c r="AB135" s="117"/>
      <c r="AC135" s="117"/>
      <c r="AD135" s="117"/>
      <c r="AE135" s="117">
        <v>0</v>
      </c>
      <c r="AF135" s="117"/>
      <c r="AG135" s="117"/>
      <c r="AH135" s="117"/>
      <c r="AI135" s="117"/>
      <c r="AJ135" s="117">
        <v>0</v>
      </c>
      <c r="AK135" s="117"/>
      <c r="AL135" s="117"/>
      <c r="AM135" s="117"/>
      <c r="AN135" s="117"/>
      <c r="AO135" s="117">
        <v>341600</v>
      </c>
      <c r="AP135" s="117"/>
      <c r="AQ135" s="117"/>
      <c r="AR135" s="117"/>
      <c r="AS135" s="117"/>
      <c r="AT135" s="117">
        <v>0</v>
      </c>
      <c r="AU135" s="117"/>
      <c r="AV135" s="117"/>
      <c r="AW135" s="117"/>
      <c r="AX135" s="117"/>
      <c r="AY135" s="117">
        <v>392500</v>
      </c>
      <c r="AZ135" s="117"/>
      <c r="BA135" s="117"/>
      <c r="BB135" s="117"/>
      <c r="BC135" s="117"/>
      <c r="BD135" s="117">
        <v>0</v>
      </c>
      <c r="BE135" s="117"/>
      <c r="BF135" s="117"/>
      <c r="BG135" s="117"/>
      <c r="BH135" s="117"/>
      <c r="BI135" s="117">
        <v>449200</v>
      </c>
      <c r="BJ135" s="117"/>
      <c r="BK135" s="117"/>
      <c r="BL135" s="117"/>
      <c r="BM135" s="117"/>
      <c r="BN135" s="117">
        <v>0</v>
      </c>
      <c r="BO135" s="117"/>
      <c r="BP135" s="117"/>
      <c r="BQ135" s="117"/>
      <c r="BR135" s="117"/>
    </row>
    <row r="136" spans="1:79" s="99" customFormat="1" ht="12.75" customHeight="1" x14ac:dyDescent="0.2">
      <c r="A136" s="92" t="s">
        <v>190</v>
      </c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4"/>
      <c r="U136" s="117">
        <v>0</v>
      </c>
      <c r="V136" s="117"/>
      <c r="W136" s="117"/>
      <c r="X136" s="117"/>
      <c r="Y136" s="117"/>
      <c r="Z136" s="117">
        <v>0</v>
      </c>
      <c r="AA136" s="117"/>
      <c r="AB136" s="117"/>
      <c r="AC136" s="117"/>
      <c r="AD136" s="117"/>
      <c r="AE136" s="117">
        <v>0</v>
      </c>
      <c r="AF136" s="117"/>
      <c r="AG136" s="117"/>
      <c r="AH136" s="117"/>
      <c r="AI136" s="117"/>
      <c r="AJ136" s="117">
        <v>0</v>
      </c>
      <c r="AK136" s="117"/>
      <c r="AL136" s="117"/>
      <c r="AM136" s="117"/>
      <c r="AN136" s="117"/>
      <c r="AO136" s="117">
        <v>111994</v>
      </c>
      <c r="AP136" s="117"/>
      <c r="AQ136" s="117"/>
      <c r="AR136" s="117"/>
      <c r="AS136" s="117"/>
      <c r="AT136" s="117">
        <v>0</v>
      </c>
      <c r="AU136" s="117"/>
      <c r="AV136" s="117"/>
      <c r="AW136" s="117"/>
      <c r="AX136" s="117"/>
      <c r="AY136" s="117">
        <v>123200</v>
      </c>
      <c r="AZ136" s="117"/>
      <c r="BA136" s="117"/>
      <c r="BB136" s="117"/>
      <c r="BC136" s="117"/>
      <c r="BD136" s="117">
        <v>0</v>
      </c>
      <c r="BE136" s="117"/>
      <c r="BF136" s="117"/>
      <c r="BG136" s="117"/>
      <c r="BH136" s="117"/>
      <c r="BI136" s="117">
        <v>135500</v>
      </c>
      <c r="BJ136" s="117"/>
      <c r="BK136" s="117"/>
      <c r="BL136" s="117"/>
      <c r="BM136" s="117"/>
      <c r="BN136" s="117">
        <v>0</v>
      </c>
      <c r="BO136" s="117"/>
      <c r="BP136" s="117"/>
      <c r="BQ136" s="117"/>
      <c r="BR136" s="117"/>
    </row>
    <row r="137" spans="1:79" s="6" customFormat="1" ht="12.75" customHeight="1" x14ac:dyDescent="0.2">
      <c r="A137" s="100" t="s">
        <v>191</v>
      </c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2"/>
      <c r="U137" s="116">
        <v>0</v>
      </c>
      <c r="V137" s="116"/>
      <c r="W137" s="116"/>
      <c r="X137" s="116"/>
      <c r="Y137" s="116"/>
      <c r="Z137" s="116">
        <v>0</v>
      </c>
      <c r="AA137" s="116"/>
      <c r="AB137" s="116"/>
      <c r="AC137" s="116"/>
      <c r="AD137" s="116"/>
      <c r="AE137" s="116">
        <v>0</v>
      </c>
      <c r="AF137" s="116"/>
      <c r="AG137" s="116"/>
      <c r="AH137" s="116"/>
      <c r="AI137" s="116"/>
      <c r="AJ137" s="116">
        <v>0</v>
      </c>
      <c r="AK137" s="116"/>
      <c r="AL137" s="116"/>
      <c r="AM137" s="116"/>
      <c r="AN137" s="116"/>
      <c r="AO137" s="116">
        <v>36000</v>
      </c>
      <c r="AP137" s="116"/>
      <c r="AQ137" s="116"/>
      <c r="AR137" s="116"/>
      <c r="AS137" s="116"/>
      <c r="AT137" s="116">
        <v>0</v>
      </c>
      <c r="AU137" s="116"/>
      <c r="AV137" s="116"/>
      <c r="AW137" s="116"/>
      <c r="AX137" s="116"/>
      <c r="AY137" s="116">
        <v>39600</v>
      </c>
      <c r="AZ137" s="116"/>
      <c r="BA137" s="116"/>
      <c r="BB137" s="116"/>
      <c r="BC137" s="116"/>
      <c r="BD137" s="116">
        <v>0</v>
      </c>
      <c r="BE137" s="116"/>
      <c r="BF137" s="116"/>
      <c r="BG137" s="116"/>
      <c r="BH137" s="116"/>
      <c r="BI137" s="116">
        <v>43500</v>
      </c>
      <c r="BJ137" s="116"/>
      <c r="BK137" s="116"/>
      <c r="BL137" s="116"/>
      <c r="BM137" s="116"/>
      <c r="BN137" s="116">
        <v>0</v>
      </c>
      <c r="BO137" s="116"/>
      <c r="BP137" s="116"/>
      <c r="BQ137" s="116"/>
      <c r="BR137" s="116"/>
    </row>
    <row r="138" spans="1:79" s="99" customFormat="1" ht="12.75" customHeight="1" x14ac:dyDescent="0.2">
      <c r="A138" s="92" t="s">
        <v>192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4"/>
      <c r="U138" s="117">
        <v>0</v>
      </c>
      <c r="V138" s="117"/>
      <c r="W138" s="117"/>
      <c r="X138" s="117"/>
      <c r="Y138" s="117"/>
      <c r="Z138" s="117">
        <v>0</v>
      </c>
      <c r="AA138" s="117"/>
      <c r="AB138" s="117"/>
      <c r="AC138" s="117"/>
      <c r="AD138" s="117"/>
      <c r="AE138" s="117">
        <v>0</v>
      </c>
      <c r="AF138" s="117"/>
      <c r="AG138" s="117"/>
      <c r="AH138" s="117"/>
      <c r="AI138" s="117"/>
      <c r="AJ138" s="117">
        <v>0</v>
      </c>
      <c r="AK138" s="117"/>
      <c r="AL138" s="117"/>
      <c r="AM138" s="117"/>
      <c r="AN138" s="117"/>
      <c r="AO138" s="117">
        <v>36000</v>
      </c>
      <c r="AP138" s="117"/>
      <c r="AQ138" s="117"/>
      <c r="AR138" s="117"/>
      <c r="AS138" s="117"/>
      <c r="AT138" s="117">
        <v>0</v>
      </c>
      <c r="AU138" s="117"/>
      <c r="AV138" s="117"/>
      <c r="AW138" s="117"/>
      <c r="AX138" s="117"/>
      <c r="AY138" s="117">
        <v>39600</v>
      </c>
      <c r="AZ138" s="117"/>
      <c r="BA138" s="117"/>
      <c r="BB138" s="117"/>
      <c r="BC138" s="117"/>
      <c r="BD138" s="117">
        <v>0</v>
      </c>
      <c r="BE138" s="117"/>
      <c r="BF138" s="117"/>
      <c r="BG138" s="117"/>
      <c r="BH138" s="117"/>
      <c r="BI138" s="117">
        <v>43500</v>
      </c>
      <c r="BJ138" s="117"/>
      <c r="BK138" s="117"/>
      <c r="BL138" s="117"/>
      <c r="BM138" s="117"/>
      <c r="BN138" s="117">
        <v>0</v>
      </c>
      <c r="BO138" s="117"/>
      <c r="BP138" s="117"/>
      <c r="BQ138" s="117"/>
      <c r="BR138" s="117"/>
    </row>
    <row r="139" spans="1:79" s="6" customFormat="1" ht="25.5" customHeight="1" x14ac:dyDescent="0.2">
      <c r="A139" s="100" t="s">
        <v>193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2"/>
      <c r="U139" s="116">
        <v>0</v>
      </c>
      <c r="V139" s="116"/>
      <c r="W139" s="116"/>
      <c r="X139" s="116"/>
      <c r="Y139" s="116"/>
      <c r="Z139" s="116">
        <v>0</v>
      </c>
      <c r="AA139" s="116"/>
      <c r="AB139" s="116"/>
      <c r="AC139" s="116"/>
      <c r="AD139" s="116"/>
      <c r="AE139" s="116">
        <v>0</v>
      </c>
      <c r="AF139" s="116"/>
      <c r="AG139" s="116"/>
      <c r="AH139" s="116"/>
      <c r="AI139" s="116"/>
      <c r="AJ139" s="116">
        <v>0</v>
      </c>
      <c r="AK139" s="116"/>
      <c r="AL139" s="116"/>
      <c r="AM139" s="116"/>
      <c r="AN139" s="116"/>
      <c r="AO139" s="116">
        <v>110606</v>
      </c>
      <c r="AP139" s="116"/>
      <c r="AQ139" s="116"/>
      <c r="AR139" s="116"/>
      <c r="AS139" s="116"/>
      <c r="AT139" s="116">
        <v>0</v>
      </c>
      <c r="AU139" s="116"/>
      <c r="AV139" s="116"/>
      <c r="AW139" s="116"/>
      <c r="AX139" s="116"/>
      <c r="AY139" s="116">
        <v>121600</v>
      </c>
      <c r="AZ139" s="116"/>
      <c r="BA139" s="116"/>
      <c r="BB139" s="116"/>
      <c r="BC139" s="116"/>
      <c r="BD139" s="116">
        <v>0</v>
      </c>
      <c r="BE139" s="116"/>
      <c r="BF139" s="116"/>
      <c r="BG139" s="116"/>
      <c r="BH139" s="116"/>
      <c r="BI139" s="116">
        <v>133700</v>
      </c>
      <c r="BJ139" s="116"/>
      <c r="BK139" s="116"/>
      <c r="BL139" s="116"/>
      <c r="BM139" s="116"/>
      <c r="BN139" s="116">
        <v>0</v>
      </c>
      <c r="BO139" s="116"/>
      <c r="BP139" s="116"/>
      <c r="BQ139" s="116"/>
      <c r="BR139" s="116"/>
    </row>
    <row r="140" spans="1:79" s="99" customFormat="1" ht="12.75" customHeight="1" x14ac:dyDescent="0.2">
      <c r="A140" s="92" t="s">
        <v>194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4"/>
      <c r="U140" s="117">
        <v>0</v>
      </c>
      <c r="V140" s="117"/>
      <c r="W140" s="117"/>
      <c r="X140" s="117"/>
      <c r="Y140" s="117"/>
      <c r="Z140" s="117">
        <v>0</v>
      </c>
      <c r="AA140" s="117"/>
      <c r="AB140" s="117"/>
      <c r="AC140" s="117"/>
      <c r="AD140" s="117"/>
      <c r="AE140" s="117">
        <v>0</v>
      </c>
      <c r="AF140" s="117"/>
      <c r="AG140" s="117"/>
      <c r="AH140" s="117"/>
      <c r="AI140" s="117"/>
      <c r="AJ140" s="117">
        <v>0</v>
      </c>
      <c r="AK140" s="117"/>
      <c r="AL140" s="117"/>
      <c r="AM140" s="117"/>
      <c r="AN140" s="117"/>
      <c r="AO140" s="117">
        <v>110606</v>
      </c>
      <c r="AP140" s="117"/>
      <c r="AQ140" s="117"/>
      <c r="AR140" s="117"/>
      <c r="AS140" s="117"/>
      <c r="AT140" s="117">
        <v>0</v>
      </c>
      <c r="AU140" s="117"/>
      <c r="AV140" s="117"/>
      <c r="AW140" s="117"/>
      <c r="AX140" s="117"/>
      <c r="AY140" s="117">
        <v>121600</v>
      </c>
      <c r="AZ140" s="117"/>
      <c r="BA140" s="117"/>
      <c r="BB140" s="117"/>
      <c r="BC140" s="117"/>
      <c r="BD140" s="117">
        <v>0</v>
      </c>
      <c r="BE140" s="117"/>
      <c r="BF140" s="117"/>
      <c r="BG140" s="117"/>
      <c r="BH140" s="117"/>
      <c r="BI140" s="117">
        <v>133700</v>
      </c>
      <c r="BJ140" s="117"/>
      <c r="BK140" s="117"/>
      <c r="BL140" s="117"/>
      <c r="BM140" s="117"/>
      <c r="BN140" s="117">
        <v>0</v>
      </c>
      <c r="BO140" s="117"/>
      <c r="BP140" s="117"/>
      <c r="BQ140" s="117"/>
      <c r="BR140" s="117"/>
    </row>
    <row r="141" spans="1:79" s="6" customFormat="1" ht="12.75" customHeight="1" x14ac:dyDescent="0.2">
      <c r="A141" s="100" t="s">
        <v>147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2"/>
      <c r="U141" s="116">
        <v>0</v>
      </c>
      <c r="V141" s="116"/>
      <c r="W141" s="116"/>
      <c r="X141" s="116"/>
      <c r="Y141" s="116"/>
      <c r="Z141" s="116">
        <v>0</v>
      </c>
      <c r="AA141" s="116"/>
      <c r="AB141" s="116"/>
      <c r="AC141" s="116"/>
      <c r="AD141" s="116"/>
      <c r="AE141" s="116">
        <v>0</v>
      </c>
      <c r="AF141" s="116"/>
      <c r="AG141" s="116"/>
      <c r="AH141" s="116"/>
      <c r="AI141" s="116"/>
      <c r="AJ141" s="116">
        <v>0</v>
      </c>
      <c r="AK141" s="116"/>
      <c r="AL141" s="116"/>
      <c r="AM141" s="116"/>
      <c r="AN141" s="116"/>
      <c r="AO141" s="116">
        <v>600200</v>
      </c>
      <c r="AP141" s="116"/>
      <c r="AQ141" s="116"/>
      <c r="AR141" s="116"/>
      <c r="AS141" s="116"/>
      <c r="AT141" s="116">
        <v>0</v>
      </c>
      <c r="AU141" s="116"/>
      <c r="AV141" s="116"/>
      <c r="AW141" s="116"/>
      <c r="AX141" s="116"/>
      <c r="AY141" s="116">
        <v>676900</v>
      </c>
      <c r="AZ141" s="116"/>
      <c r="BA141" s="116"/>
      <c r="BB141" s="116"/>
      <c r="BC141" s="116"/>
      <c r="BD141" s="116">
        <v>0</v>
      </c>
      <c r="BE141" s="116"/>
      <c r="BF141" s="116"/>
      <c r="BG141" s="116"/>
      <c r="BH141" s="116"/>
      <c r="BI141" s="116">
        <v>761900</v>
      </c>
      <c r="BJ141" s="116"/>
      <c r="BK141" s="116"/>
      <c r="BL141" s="116"/>
      <c r="BM141" s="116"/>
      <c r="BN141" s="116">
        <v>0</v>
      </c>
      <c r="BO141" s="116"/>
      <c r="BP141" s="116"/>
      <c r="BQ141" s="116"/>
      <c r="BR141" s="116"/>
    </row>
    <row r="142" spans="1:79" s="99" customFormat="1" ht="38.25" customHeight="1" x14ac:dyDescent="0.2">
      <c r="A142" s="92" t="s">
        <v>195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4"/>
      <c r="U142" s="117" t="s">
        <v>173</v>
      </c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 t="s">
        <v>173</v>
      </c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 t="s">
        <v>173</v>
      </c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 t="s">
        <v>173</v>
      </c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 t="s">
        <v>173</v>
      </c>
      <c r="BJ142" s="117"/>
      <c r="BK142" s="117"/>
      <c r="BL142" s="117"/>
      <c r="BM142" s="117"/>
      <c r="BN142" s="117"/>
      <c r="BO142" s="117"/>
      <c r="BP142" s="117"/>
      <c r="BQ142" s="117"/>
      <c r="BR142" s="117"/>
    </row>
    <row r="145" spans="1:79" ht="14.25" customHeight="1" x14ac:dyDescent="0.2">
      <c r="A145" s="29" t="s">
        <v>125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</row>
    <row r="146" spans="1:79" ht="15" customHeight="1" x14ac:dyDescent="0.2">
      <c r="A146" s="54" t="s">
        <v>6</v>
      </c>
      <c r="B146" s="55"/>
      <c r="C146" s="55"/>
      <c r="D146" s="54" t="s">
        <v>10</v>
      </c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6"/>
      <c r="W146" s="27" t="s">
        <v>210</v>
      </c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 t="s">
        <v>214</v>
      </c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 t="s">
        <v>225</v>
      </c>
      <c r="AV146" s="27"/>
      <c r="AW146" s="27"/>
      <c r="AX146" s="27"/>
      <c r="AY146" s="27"/>
      <c r="AZ146" s="27"/>
      <c r="BA146" s="27" t="s">
        <v>232</v>
      </c>
      <c r="BB146" s="27"/>
      <c r="BC146" s="27"/>
      <c r="BD146" s="27"/>
      <c r="BE146" s="27"/>
      <c r="BF146" s="27"/>
      <c r="BG146" s="27" t="s">
        <v>241</v>
      </c>
      <c r="BH146" s="27"/>
      <c r="BI146" s="27"/>
      <c r="BJ146" s="27"/>
      <c r="BK146" s="27"/>
      <c r="BL146" s="27"/>
    </row>
    <row r="147" spans="1:79" ht="15" customHeight="1" x14ac:dyDescent="0.2">
      <c r="A147" s="71"/>
      <c r="B147" s="72"/>
      <c r="C147" s="72"/>
      <c r="D147" s="71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3"/>
      <c r="W147" s="27" t="s">
        <v>4</v>
      </c>
      <c r="X147" s="27"/>
      <c r="Y147" s="27"/>
      <c r="Z147" s="27"/>
      <c r="AA147" s="27"/>
      <c r="AB147" s="27"/>
      <c r="AC147" s="27" t="s">
        <v>3</v>
      </c>
      <c r="AD147" s="27"/>
      <c r="AE147" s="27"/>
      <c r="AF147" s="27"/>
      <c r="AG147" s="27"/>
      <c r="AH147" s="27"/>
      <c r="AI147" s="27" t="s">
        <v>4</v>
      </c>
      <c r="AJ147" s="27"/>
      <c r="AK147" s="27"/>
      <c r="AL147" s="27"/>
      <c r="AM147" s="27"/>
      <c r="AN147" s="27"/>
      <c r="AO147" s="27" t="s">
        <v>3</v>
      </c>
      <c r="AP147" s="27"/>
      <c r="AQ147" s="27"/>
      <c r="AR147" s="27"/>
      <c r="AS147" s="27"/>
      <c r="AT147" s="27"/>
      <c r="AU147" s="74" t="s">
        <v>4</v>
      </c>
      <c r="AV147" s="74"/>
      <c r="AW147" s="74"/>
      <c r="AX147" s="74" t="s">
        <v>3</v>
      </c>
      <c r="AY147" s="74"/>
      <c r="AZ147" s="74"/>
      <c r="BA147" s="74" t="s">
        <v>4</v>
      </c>
      <c r="BB147" s="74"/>
      <c r="BC147" s="74"/>
      <c r="BD147" s="74" t="s">
        <v>3</v>
      </c>
      <c r="BE147" s="74"/>
      <c r="BF147" s="74"/>
      <c r="BG147" s="74" t="s">
        <v>4</v>
      </c>
      <c r="BH147" s="74"/>
      <c r="BI147" s="74"/>
      <c r="BJ147" s="74" t="s">
        <v>3</v>
      </c>
      <c r="BK147" s="74"/>
      <c r="BL147" s="74"/>
    </row>
    <row r="148" spans="1:79" ht="57" customHeight="1" x14ac:dyDescent="0.2">
      <c r="A148" s="57"/>
      <c r="B148" s="58"/>
      <c r="C148" s="58"/>
      <c r="D148" s="57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9"/>
      <c r="W148" s="27" t="s">
        <v>12</v>
      </c>
      <c r="X148" s="27"/>
      <c r="Y148" s="27"/>
      <c r="Z148" s="27" t="s">
        <v>11</v>
      </c>
      <c r="AA148" s="27"/>
      <c r="AB148" s="27"/>
      <c r="AC148" s="27" t="s">
        <v>12</v>
      </c>
      <c r="AD148" s="27"/>
      <c r="AE148" s="27"/>
      <c r="AF148" s="27" t="s">
        <v>11</v>
      </c>
      <c r="AG148" s="27"/>
      <c r="AH148" s="27"/>
      <c r="AI148" s="27" t="s">
        <v>12</v>
      </c>
      <c r="AJ148" s="27"/>
      <c r="AK148" s="27"/>
      <c r="AL148" s="27" t="s">
        <v>11</v>
      </c>
      <c r="AM148" s="27"/>
      <c r="AN148" s="27"/>
      <c r="AO148" s="27" t="s">
        <v>12</v>
      </c>
      <c r="AP148" s="27"/>
      <c r="AQ148" s="27"/>
      <c r="AR148" s="27" t="s">
        <v>11</v>
      </c>
      <c r="AS148" s="27"/>
      <c r="AT148" s="27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</row>
    <row r="149" spans="1:79" ht="15" customHeight="1" x14ac:dyDescent="0.2">
      <c r="A149" s="36">
        <v>1</v>
      </c>
      <c r="B149" s="37"/>
      <c r="C149" s="37"/>
      <c r="D149" s="36">
        <v>2</v>
      </c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8"/>
      <c r="W149" s="27">
        <v>3</v>
      </c>
      <c r="X149" s="27"/>
      <c r="Y149" s="27"/>
      <c r="Z149" s="27">
        <v>4</v>
      </c>
      <c r="AA149" s="27"/>
      <c r="AB149" s="27"/>
      <c r="AC149" s="27">
        <v>5</v>
      </c>
      <c r="AD149" s="27"/>
      <c r="AE149" s="27"/>
      <c r="AF149" s="27">
        <v>6</v>
      </c>
      <c r="AG149" s="27"/>
      <c r="AH149" s="27"/>
      <c r="AI149" s="27">
        <v>7</v>
      </c>
      <c r="AJ149" s="27"/>
      <c r="AK149" s="27"/>
      <c r="AL149" s="27">
        <v>8</v>
      </c>
      <c r="AM149" s="27"/>
      <c r="AN149" s="27"/>
      <c r="AO149" s="27">
        <v>9</v>
      </c>
      <c r="AP149" s="27"/>
      <c r="AQ149" s="27"/>
      <c r="AR149" s="27">
        <v>10</v>
      </c>
      <c r="AS149" s="27"/>
      <c r="AT149" s="27"/>
      <c r="AU149" s="27">
        <v>11</v>
      </c>
      <c r="AV149" s="27"/>
      <c r="AW149" s="27"/>
      <c r="AX149" s="27">
        <v>12</v>
      </c>
      <c r="AY149" s="27"/>
      <c r="AZ149" s="27"/>
      <c r="BA149" s="27">
        <v>13</v>
      </c>
      <c r="BB149" s="27"/>
      <c r="BC149" s="27"/>
      <c r="BD149" s="27">
        <v>14</v>
      </c>
      <c r="BE149" s="27"/>
      <c r="BF149" s="27"/>
      <c r="BG149" s="27">
        <v>15</v>
      </c>
      <c r="BH149" s="27"/>
      <c r="BI149" s="27"/>
      <c r="BJ149" s="27">
        <v>16</v>
      </c>
      <c r="BK149" s="27"/>
      <c r="BL149" s="27"/>
    </row>
    <row r="150" spans="1:79" s="1" customFormat="1" ht="12.75" hidden="1" customHeight="1" x14ac:dyDescent="0.2">
      <c r="A150" s="39" t="s">
        <v>69</v>
      </c>
      <c r="B150" s="40"/>
      <c r="C150" s="40"/>
      <c r="D150" s="39" t="s">
        <v>57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1"/>
      <c r="W150" s="26" t="s">
        <v>72</v>
      </c>
      <c r="X150" s="26"/>
      <c r="Y150" s="26"/>
      <c r="Z150" s="26" t="s">
        <v>73</v>
      </c>
      <c r="AA150" s="26"/>
      <c r="AB150" s="26"/>
      <c r="AC150" s="30" t="s">
        <v>74</v>
      </c>
      <c r="AD150" s="30"/>
      <c r="AE150" s="30"/>
      <c r="AF150" s="30" t="s">
        <v>75</v>
      </c>
      <c r="AG150" s="30"/>
      <c r="AH150" s="30"/>
      <c r="AI150" s="26" t="s">
        <v>76</v>
      </c>
      <c r="AJ150" s="26"/>
      <c r="AK150" s="26"/>
      <c r="AL150" s="26" t="s">
        <v>77</v>
      </c>
      <c r="AM150" s="26"/>
      <c r="AN150" s="26"/>
      <c r="AO150" s="30" t="s">
        <v>104</v>
      </c>
      <c r="AP150" s="30"/>
      <c r="AQ150" s="30"/>
      <c r="AR150" s="30" t="s">
        <v>78</v>
      </c>
      <c r="AS150" s="30"/>
      <c r="AT150" s="30"/>
      <c r="AU150" s="26" t="s">
        <v>105</v>
      </c>
      <c r="AV150" s="26"/>
      <c r="AW150" s="26"/>
      <c r="AX150" s="30" t="s">
        <v>106</v>
      </c>
      <c r="AY150" s="30"/>
      <c r="AZ150" s="30"/>
      <c r="BA150" s="26" t="s">
        <v>107</v>
      </c>
      <c r="BB150" s="26"/>
      <c r="BC150" s="26"/>
      <c r="BD150" s="30" t="s">
        <v>108</v>
      </c>
      <c r="BE150" s="30"/>
      <c r="BF150" s="30"/>
      <c r="BG150" s="26" t="s">
        <v>109</v>
      </c>
      <c r="BH150" s="26"/>
      <c r="BI150" s="26"/>
      <c r="BJ150" s="30" t="s">
        <v>110</v>
      </c>
      <c r="BK150" s="30"/>
      <c r="BL150" s="30"/>
      <c r="CA150" s="1" t="s">
        <v>103</v>
      </c>
    </row>
    <row r="151" spans="1:79" s="99" customFormat="1" ht="12.75" customHeight="1" x14ac:dyDescent="0.2">
      <c r="A151" s="89">
        <v>1</v>
      </c>
      <c r="B151" s="90"/>
      <c r="C151" s="90"/>
      <c r="D151" s="92" t="s">
        <v>196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4"/>
      <c r="W151" s="115">
        <v>0</v>
      </c>
      <c r="X151" s="115"/>
      <c r="Y151" s="115"/>
      <c r="Z151" s="115">
        <v>0</v>
      </c>
      <c r="AA151" s="115"/>
      <c r="AB151" s="115"/>
      <c r="AC151" s="115">
        <v>0</v>
      </c>
      <c r="AD151" s="115"/>
      <c r="AE151" s="115"/>
      <c r="AF151" s="115">
        <v>0</v>
      </c>
      <c r="AG151" s="115"/>
      <c r="AH151" s="115"/>
      <c r="AI151" s="115">
        <v>1</v>
      </c>
      <c r="AJ151" s="115"/>
      <c r="AK151" s="115"/>
      <c r="AL151" s="115">
        <v>1</v>
      </c>
      <c r="AM151" s="115"/>
      <c r="AN151" s="115"/>
      <c r="AO151" s="115">
        <v>0</v>
      </c>
      <c r="AP151" s="115"/>
      <c r="AQ151" s="115"/>
      <c r="AR151" s="115">
        <v>0</v>
      </c>
      <c r="AS151" s="115"/>
      <c r="AT151" s="115"/>
      <c r="AU151" s="115">
        <v>1</v>
      </c>
      <c r="AV151" s="115"/>
      <c r="AW151" s="115"/>
      <c r="AX151" s="115">
        <v>0</v>
      </c>
      <c r="AY151" s="115"/>
      <c r="AZ151" s="115"/>
      <c r="BA151" s="115">
        <v>1</v>
      </c>
      <c r="BB151" s="115"/>
      <c r="BC151" s="115"/>
      <c r="BD151" s="115">
        <v>0</v>
      </c>
      <c r="BE151" s="115"/>
      <c r="BF151" s="115"/>
      <c r="BG151" s="115">
        <v>1</v>
      </c>
      <c r="BH151" s="115"/>
      <c r="BI151" s="115"/>
      <c r="BJ151" s="115">
        <v>0</v>
      </c>
      <c r="BK151" s="115"/>
      <c r="BL151" s="115"/>
      <c r="CA151" s="99" t="s">
        <v>43</v>
      </c>
    </row>
    <row r="152" spans="1:79" s="99" customFormat="1" ht="12.75" customHeight="1" x14ac:dyDescent="0.2">
      <c r="A152" s="89">
        <v>2</v>
      </c>
      <c r="B152" s="90"/>
      <c r="C152" s="90"/>
      <c r="D152" s="92" t="s">
        <v>197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4"/>
      <c r="W152" s="115">
        <v>0</v>
      </c>
      <c r="X152" s="115"/>
      <c r="Y152" s="115"/>
      <c r="Z152" s="115">
        <v>0</v>
      </c>
      <c r="AA152" s="115"/>
      <c r="AB152" s="115"/>
      <c r="AC152" s="115">
        <v>0</v>
      </c>
      <c r="AD152" s="115"/>
      <c r="AE152" s="115"/>
      <c r="AF152" s="115">
        <v>0</v>
      </c>
      <c r="AG152" s="115"/>
      <c r="AH152" s="115"/>
      <c r="AI152" s="115">
        <v>4</v>
      </c>
      <c r="AJ152" s="115"/>
      <c r="AK152" s="115"/>
      <c r="AL152" s="115">
        <v>3</v>
      </c>
      <c r="AM152" s="115"/>
      <c r="AN152" s="115"/>
      <c r="AO152" s="115">
        <v>0</v>
      </c>
      <c r="AP152" s="115"/>
      <c r="AQ152" s="115"/>
      <c r="AR152" s="115">
        <v>0</v>
      </c>
      <c r="AS152" s="115"/>
      <c r="AT152" s="115"/>
      <c r="AU152" s="115">
        <v>3</v>
      </c>
      <c r="AV152" s="115"/>
      <c r="AW152" s="115"/>
      <c r="AX152" s="115">
        <v>0</v>
      </c>
      <c r="AY152" s="115"/>
      <c r="AZ152" s="115"/>
      <c r="BA152" s="115">
        <v>3</v>
      </c>
      <c r="BB152" s="115"/>
      <c r="BC152" s="115"/>
      <c r="BD152" s="115">
        <v>0</v>
      </c>
      <c r="BE152" s="115"/>
      <c r="BF152" s="115"/>
      <c r="BG152" s="115">
        <v>3</v>
      </c>
      <c r="BH152" s="115"/>
      <c r="BI152" s="115"/>
      <c r="BJ152" s="115">
        <v>0</v>
      </c>
      <c r="BK152" s="115"/>
      <c r="BL152" s="115"/>
    </row>
    <row r="153" spans="1:79" s="6" customFormat="1" ht="12.75" customHeight="1" x14ac:dyDescent="0.2">
      <c r="A153" s="86">
        <v>3</v>
      </c>
      <c r="B153" s="87"/>
      <c r="C153" s="87"/>
      <c r="D153" s="100" t="s">
        <v>198</v>
      </c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2"/>
      <c r="W153" s="112">
        <v>0</v>
      </c>
      <c r="X153" s="112"/>
      <c r="Y153" s="112"/>
      <c r="Z153" s="112">
        <v>0</v>
      </c>
      <c r="AA153" s="112"/>
      <c r="AB153" s="112"/>
      <c r="AC153" s="112">
        <v>0</v>
      </c>
      <c r="AD153" s="112"/>
      <c r="AE153" s="112"/>
      <c r="AF153" s="112">
        <v>0</v>
      </c>
      <c r="AG153" s="112"/>
      <c r="AH153" s="112"/>
      <c r="AI153" s="112">
        <v>5</v>
      </c>
      <c r="AJ153" s="112"/>
      <c r="AK153" s="112"/>
      <c r="AL153" s="112">
        <v>4</v>
      </c>
      <c r="AM153" s="112"/>
      <c r="AN153" s="112"/>
      <c r="AO153" s="112">
        <v>0</v>
      </c>
      <c r="AP153" s="112"/>
      <c r="AQ153" s="112"/>
      <c r="AR153" s="112">
        <v>0</v>
      </c>
      <c r="AS153" s="112"/>
      <c r="AT153" s="112"/>
      <c r="AU153" s="112">
        <v>4</v>
      </c>
      <c r="AV153" s="112"/>
      <c r="AW153" s="112"/>
      <c r="AX153" s="112">
        <v>0</v>
      </c>
      <c r="AY153" s="112"/>
      <c r="AZ153" s="112"/>
      <c r="BA153" s="112">
        <v>4</v>
      </c>
      <c r="BB153" s="112"/>
      <c r="BC153" s="112"/>
      <c r="BD153" s="112">
        <v>0</v>
      </c>
      <c r="BE153" s="112"/>
      <c r="BF153" s="112"/>
      <c r="BG153" s="112">
        <v>4</v>
      </c>
      <c r="BH153" s="112"/>
      <c r="BI153" s="112"/>
      <c r="BJ153" s="112">
        <v>0</v>
      </c>
      <c r="BK153" s="112"/>
      <c r="BL153" s="112"/>
    </row>
    <row r="154" spans="1:79" s="99" customFormat="1" ht="25.5" customHeight="1" x14ac:dyDescent="0.2">
      <c r="A154" s="89">
        <v>4</v>
      </c>
      <c r="B154" s="90"/>
      <c r="C154" s="90"/>
      <c r="D154" s="92" t="s">
        <v>199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4"/>
      <c r="W154" s="115" t="s">
        <v>173</v>
      </c>
      <c r="X154" s="115"/>
      <c r="Y154" s="115"/>
      <c r="Z154" s="115" t="s">
        <v>173</v>
      </c>
      <c r="AA154" s="115"/>
      <c r="AB154" s="115"/>
      <c r="AC154" s="115"/>
      <c r="AD154" s="115"/>
      <c r="AE154" s="115"/>
      <c r="AF154" s="115"/>
      <c r="AG154" s="115"/>
      <c r="AH154" s="115"/>
      <c r="AI154" s="115" t="s">
        <v>173</v>
      </c>
      <c r="AJ154" s="115"/>
      <c r="AK154" s="115"/>
      <c r="AL154" s="115" t="s">
        <v>173</v>
      </c>
      <c r="AM154" s="115"/>
      <c r="AN154" s="115"/>
      <c r="AO154" s="115"/>
      <c r="AP154" s="115"/>
      <c r="AQ154" s="115"/>
      <c r="AR154" s="115"/>
      <c r="AS154" s="115"/>
      <c r="AT154" s="115"/>
      <c r="AU154" s="115" t="s">
        <v>173</v>
      </c>
      <c r="AV154" s="115"/>
      <c r="AW154" s="115"/>
      <c r="AX154" s="115"/>
      <c r="AY154" s="115"/>
      <c r="AZ154" s="115"/>
      <c r="BA154" s="115" t="s">
        <v>173</v>
      </c>
      <c r="BB154" s="115"/>
      <c r="BC154" s="115"/>
      <c r="BD154" s="115"/>
      <c r="BE154" s="115"/>
      <c r="BF154" s="115"/>
      <c r="BG154" s="115" t="s">
        <v>173</v>
      </c>
      <c r="BH154" s="115"/>
      <c r="BI154" s="115"/>
      <c r="BJ154" s="115"/>
      <c r="BK154" s="115"/>
      <c r="BL154" s="115"/>
    </row>
    <row r="157" spans="1:79" ht="14.25" customHeight="1" x14ac:dyDescent="0.2">
      <c r="A157" s="29" t="s">
        <v>153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</row>
    <row r="158" spans="1:79" ht="14.25" customHeight="1" x14ac:dyDescent="0.2">
      <c r="A158" s="29" t="s">
        <v>226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1:79" ht="15" customHeight="1" x14ac:dyDescent="0.2">
      <c r="A159" s="31" t="s">
        <v>209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1:79" ht="15" customHeight="1" x14ac:dyDescent="0.2">
      <c r="A160" s="27" t="s">
        <v>6</v>
      </c>
      <c r="B160" s="27"/>
      <c r="C160" s="27"/>
      <c r="D160" s="27"/>
      <c r="E160" s="27"/>
      <c r="F160" s="27"/>
      <c r="G160" s="27" t="s">
        <v>126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 t="s">
        <v>13</v>
      </c>
      <c r="U160" s="27"/>
      <c r="V160" s="27"/>
      <c r="W160" s="27"/>
      <c r="X160" s="27"/>
      <c r="Y160" s="27"/>
      <c r="Z160" s="27"/>
      <c r="AA160" s="36" t="s">
        <v>210</v>
      </c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7"/>
      <c r="AP160" s="36" t="s">
        <v>213</v>
      </c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8"/>
      <c r="BE160" s="36" t="s">
        <v>220</v>
      </c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8"/>
    </row>
    <row r="161" spans="1:79" ht="32.1" customHeight="1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 t="s">
        <v>4</v>
      </c>
      <c r="AB161" s="27"/>
      <c r="AC161" s="27"/>
      <c r="AD161" s="27"/>
      <c r="AE161" s="27"/>
      <c r="AF161" s="27" t="s">
        <v>3</v>
      </c>
      <c r="AG161" s="27"/>
      <c r="AH161" s="27"/>
      <c r="AI161" s="27"/>
      <c r="AJ161" s="27"/>
      <c r="AK161" s="27" t="s">
        <v>89</v>
      </c>
      <c r="AL161" s="27"/>
      <c r="AM161" s="27"/>
      <c r="AN161" s="27"/>
      <c r="AO161" s="27"/>
      <c r="AP161" s="27" t="s">
        <v>4</v>
      </c>
      <c r="AQ161" s="27"/>
      <c r="AR161" s="27"/>
      <c r="AS161" s="27"/>
      <c r="AT161" s="27"/>
      <c r="AU161" s="27" t="s">
        <v>3</v>
      </c>
      <c r="AV161" s="27"/>
      <c r="AW161" s="27"/>
      <c r="AX161" s="27"/>
      <c r="AY161" s="27"/>
      <c r="AZ161" s="27" t="s">
        <v>96</v>
      </c>
      <c r="BA161" s="27"/>
      <c r="BB161" s="27"/>
      <c r="BC161" s="27"/>
      <c r="BD161" s="27"/>
      <c r="BE161" s="27" t="s">
        <v>4</v>
      </c>
      <c r="BF161" s="27"/>
      <c r="BG161" s="27"/>
      <c r="BH161" s="27"/>
      <c r="BI161" s="27"/>
      <c r="BJ161" s="27" t="s">
        <v>3</v>
      </c>
      <c r="BK161" s="27"/>
      <c r="BL161" s="27"/>
      <c r="BM161" s="27"/>
      <c r="BN161" s="27"/>
      <c r="BO161" s="27" t="s">
        <v>127</v>
      </c>
      <c r="BP161" s="27"/>
      <c r="BQ161" s="27"/>
      <c r="BR161" s="27"/>
      <c r="BS161" s="27"/>
    </row>
    <row r="162" spans="1:79" ht="15" customHeight="1" x14ac:dyDescent="0.2">
      <c r="A162" s="27">
        <v>1</v>
      </c>
      <c r="B162" s="27"/>
      <c r="C162" s="27"/>
      <c r="D162" s="27"/>
      <c r="E162" s="27"/>
      <c r="F162" s="27"/>
      <c r="G162" s="27">
        <v>2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>
        <v>3</v>
      </c>
      <c r="U162" s="27"/>
      <c r="V162" s="27"/>
      <c r="W162" s="27"/>
      <c r="X162" s="27"/>
      <c r="Y162" s="27"/>
      <c r="Z162" s="27"/>
      <c r="AA162" s="27">
        <v>4</v>
      </c>
      <c r="AB162" s="27"/>
      <c r="AC162" s="27"/>
      <c r="AD162" s="27"/>
      <c r="AE162" s="27"/>
      <c r="AF162" s="27">
        <v>5</v>
      </c>
      <c r="AG162" s="27"/>
      <c r="AH162" s="27"/>
      <c r="AI162" s="27"/>
      <c r="AJ162" s="27"/>
      <c r="AK162" s="27">
        <v>6</v>
      </c>
      <c r="AL162" s="27"/>
      <c r="AM162" s="27"/>
      <c r="AN162" s="27"/>
      <c r="AO162" s="27"/>
      <c r="AP162" s="27">
        <v>7</v>
      </c>
      <c r="AQ162" s="27"/>
      <c r="AR162" s="27"/>
      <c r="AS162" s="27"/>
      <c r="AT162" s="27"/>
      <c r="AU162" s="27">
        <v>8</v>
      </c>
      <c r="AV162" s="27"/>
      <c r="AW162" s="27"/>
      <c r="AX162" s="27"/>
      <c r="AY162" s="27"/>
      <c r="AZ162" s="27">
        <v>9</v>
      </c>
      <c r="BA162" s="27"/>
      <c r="BB162" s="27"/>
      <c r="BC162" s="27"/>
      <c r="BD162" s="27"/>
      <c r="BE162" s="27">
        <v>10</v>
      </c>
      <c r="BF162" s="27"/>
      <c r="BG162" s="27"/>
      <c r="BH162" s="27"/>
      <c r="BI162" s="27"/>
      <c r="BJ162" s="27">
        <v>11</v>
      </c>
      <c r="BK162" s="27"/>
      <c r="BL162" s="27"/>
      <c r="BM162" s="27"/>
      <c r="BN162" s="27"/>
      <c r="BO162" s="27">
        <v>12</v>
      </c>
      <c r="BP162" s="27"/>
      <c r="BQ162" s="27"/>
      <c r="BR162" s="27"/>
      <c r="BS162" s="27"/>
    </row>
    <row r="163" spans="1:79" s="1" customFormat="1" ht="15" hidden="1" customHeight="1" x14ac:dyDescent="0.2">
      <c r="A163" s="26" t="s">
        <v>69</v>
      </c>
      <c r="B163" s="26"/>
      <c r="C163" s="26"/>
      <c r="D163" s="26"/>
      <c r="E163" s="26"/>
      <c r="F163" s="26"/>
      <c r="G163" s="61" t="s">
        <v>57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 t="s">
        <v>79</v>
      </c>
      <c r="U163" s="61"/>
      <c r="V163" s="61"/>
      <c r="W163" s="61"/>
      <c r="X163" s="61"/>
      <c r="Y163" s="61"/>
      <c r="Z163" s="61"/>
      <c r="AA163" s="30" t="s">
        <v>65</v>
      </c>
      <c r="AB163" s="30"/>
      <c r="AC163" s="30"/>
      <c r="AD163" s="30"/>
      <c r="AE163" s="30"/>
      <c r="AF163" s="30" t="s">
        <v>66</v>
      </c>
      <c r="AG163" s="30"/>
      <c r="AH163" s="30"/>
      <c r="AI163" s="30"/>
      <c r="AJ163" s="30"/>
      <c r="AK163" s="50" t="s">
        <v>122</v>
      </c>
      <c r="AL163" s="50"/>
      <c r="AM163" s="50"/>
      <c r="AN163" s="50"/>
      <c r="AO163" s="50"/>
      <c r="AP163" s="30" t="s">
        <v>67</v>
      </c>
      <c r="AQ163" s="30"/>
      <c r="AR163" s="30"/>
      <c r="AS163" s="30"/>
      <c r="AT163" s="30"/>
      <c r="AU163" s="30" t="s">
        <v>68</v>
      </c>
      <c r="AV163" s="30"/>
      <c r="AW163" s="30"/>
      <c r="AX163" s="30"/>
      <c r="AY163" s="30"/>
      <c r="AZ163" s="50" t="s">
        <v>122</v>
      </c>
      <c r="BA163" s="50"/>
      <c r="BB163" s="50"/>
      <c r="BC163" s="50"/>
      <c r="BD163" s="50"/>
      <c r="BE163" s="30" t="s">
        <v>58</v>
      </c>
      <c r="BF163" s="30"/>
      <c r="BG163" s="30"/>
      <c r="BH163" s="30"/>
      <c r="BI163" s="30"/>
      <c r="BJ163" s="30" t="s">
        <v>59</v>
      </c>
      <c r="BK163" s="30"/>
      <c r="BL163" s="30"/>
      <c r="BM163" s="30"/>
      <c r="BN163" s="30"/>
      <c r="BO163" s="50" t="s">
        <v>122</v>
      </c>
      <c r="BP163" s="50"/>
      <c r="BQ163" s="50"/>
      <c r="BR163" s="50"/>
      <c r="BS163" s="50"/>
      <c r="CA163" s="1" t="s">
        <v>44</v>
      </c>
    </row>
    <row r="164" spans="1:79" s="6" customFormat="1" ht="12.75" customHeight="1" x14ac:dyDescent="0.2">
      <c r="A164" s="85"/>
      <c r="B164" s="85"/>
      <c r="C164" s="85"/>
      <c r="D164" s="85"/>
      <c r="E164" s="85"/>
      <c r="F164" s="85"/>
      <c r="G164" s="118" t="s">
        <v>147</v>
      </c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9"/>
      <c r="U164" s="119"/>
      <c r="V164" s="119"/>
      <c r="W164" s="119"/>
      <c r="X164" s="119"/>
      <c r="Y164" s="119"/>
      <c r="Z164" s="119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>
        <f>IF(ISNUMBER(AA164),AA164,0)+IF(ISNUMBER(AF164),AF164,0)</f>
        <v>0</v>
      </c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>
        <f>IF(ISNUMBER(AP164),AP164,0)+IF(ISNUMBER(AU164),AU164,0)</f>
        <v>0</v>
      </c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>
        <f>IF(ISNUMBER(BE164),BE164,0)+IF(ISNUMBER(BJ164),BJ164,0)</f>
        <v>0</v>
      </c>
      <c r="BP164" s="116"/>
      <c r="BQ164" s="116"/>
      <c r="BR164" s="116"/>
      <c r="BS164" s="116"/>
      <c r="CA164" s="6" t="s">
        <v>45</v>
      </c>
    </row>
    <row r="166" spans="1:79" ht="13.5" customHeight="1" x14ac:dyDescent="12.75">
      <c r="A166" s="29" t="s">
        <v>242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209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</row>
    <row r="168" spans="1:79" ht="15" customHeight="1" x14ac:dyDescent="0.2">
      <c r="A168" s="27" t="s">
        <v>6</v>
      </c>
      <c r="B168" s="27"/>
      <c r="C168" s="27"/>
      <c r="D168" s="27"/>
      <c r="E168" s="27"/>
      <c r="F168" s="27"/>
      <c r="G168" s="27" t="s">
        <v>126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 t="s">
        <v>13</v>
      </c>
      <c r="U168" s="27"/>
      <c r="V168" s="27"/>
      <c r="W168" s="27"/>
      <c r="X168" s="27"/>
      <c r="Y168" s="27"/>
      <c r="Z168" s="27"/>
      <c r="AA168" s="36" t="s">
        <v>231</v>
      </c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7"/>
      <c r="AP168" s="36" t="s">
        <v>236</v>
      </c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8"/>
    </row>
    <row r="169" spans="1:79" ht="32.1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4</v>
      </c>
      <c r="AB169" s="27"/>
      <c r="AC169" s="27"/>
      <c r="AD169" s="27"/>
      <c r="AE169" s="27"/>
      <c r="AF169" s="27" t="s">
        <v>3</v>
      </c>
      <c r="AG169" s="27"/>
      <c r="AH169" s="27"/>
      <c r="AI169" s="27"/>
      <c r="AJ169" s="27"/>
      <c r="AK169" s="27" t="s">
        <v>89</v>
      </c>
      <c r="AL169" s="27"/>
      <c r="AM169" s="27"/>
      <c r="AN169" s="27"/>
      <c r="AO169" s="27"/>
      <c r="AP169" s="27" t="s">
        <v>4</v>
      </c>
      <c r="AQ169" s="27"/>
      <c r="AR169" s="27"/>
      <c r="AS169" s="27"/>
      <c r="AT169" s="27"/>
      <c r="AU169" s="27" t="s">
        <v>3</v>
      </c>
      <c r="AV169" s="27"/>
      <c r="AW169" s="27"/>
      <c r="AX169" s="27"/>
      <c r="AY169" s="27"/>
      <c r="AZ169" s="27" t="s">
        <v>96</v>
      </c>
      <c r="BA169" s="27"/>
      <c r="BB169" s="27"/>
      <c r="BC169" s="27"/>
      <c r="BD169" s="27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>
        <v>2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>
        <v>3</v>
      </c>
      <c r="U170" s="27"/>
      <c r="V170" s="27"/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/>
      <c r="AK170" s="27">
        <v>6</v>
      </c>
      <c r="AL170" s="27"/>
      <c r="AM170" s="27"/>
      <c r="AN170" s="27"/>
      <c r="AO170" s="27"/>
      <c r="AP170" s="27">
        <v>7</v>
      </c>
      <c r="AQ170" s="27"/>
      <c r="AR170" s="27"/>
      <c r="AS170" s="27"/>
      <c r="AT170" s="27"/>
      <c r="AU170" s="27">
        <v>8</v>
      </c>
      <c r="AV170" s="27"/>
      <c r="AW170" s="27"/>
      <c r="AX170" s="27"/>
      <c r="AY170" s="27"/>
      <c r="AZ170" s="27">
        <v>9</v>
      </c>
      <c r="BA170" s="27"/>
      <c r="BB170" s="27"/>
      <c r="BC170" s="27"/>
      <c r="BD170" s="27"/>
    </row>
    <row r="171" spans="1:79" s="1" customFormat="1" ht="12" hidden="1" customHeight="1" x14ac:dyDescent="0.2">
      <c r="A171" s="26" t="s">
        <v>69</v>
      </c>
      <c r="B171" s="26"/>
      <c r="C171" s="26"/>
      <c r="D171" s="26"/>
      <c r="E171" s="26"/>
      <c r="F171" s="26"/>
      <c r="G171" s="61" t="s">
        <v>57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 t="s">
        <v>79</v>
      </c>
      <c r="U171" s="61"/>
      <c r="V171" s="61"/>
      <c r="W171" s="61"/>
      <c r="X171" s="61"/>
      <c r="Y171" s="61"/>
      <c r="Z171" s="61"/>
      <c r="AA171" s="30" t="s">
        <v>60</v>
      </c>
      <c r="AB171" s="30"/>
      <c r="AC171" s="30"/>
      <c r="AD171" s="30"/>
      <c r="AE171" s="30"/>
      <c r="AF171" s="30" t="s">
        <v>61</v>
      </c>
      <c r="AG171" s="30"/>
      <c r="AH171" s="30"/>
      <c r="AI171" s="30"/>
      <c r="AJ171" s="30"/>
      <c r="AK171" s="50" t="s">
        <v>122</v>
      </c>
      <c r="AL171" s="50"/>
      <c r="AM171" s="50"/>
      <c r="AN171" s="50"/>
      <c r="AO171" s="50"/>
      <c r="AP171" s="30" t="s">
        <v>62</v>
      </c>
      <c r="AQ171" s="30"/>
      <c r="AR171" s="30"/>
      <c r="AS171" s="30"/>
      <c r="AT171" s="30"/>
      <c r="AU171" s="30" t="s">
        <v>63</v>
      </c>
      <c r="AV171" s="30"/>
      <c r="AW171" s="30"/>
      <c r="AX171" s="30"/>
      <c r="AY171" s="30"/>
      <c r="AZ171" s="50" t="s">
        <v>122</v>
      </c>
      <c r="BA171" s="50"/>
      <c r="BB171" s="50"/>
      <c r="BC171" s="50"/>
      <c r="BD171" s="50"/>
      <c r="CA171" s="1" t="s">
        <v>46</v>
      </c>
    </row>
    <row r="172" spans="1:79" s="6" customFormat="1" x14ac:dyDescent="0.2">
      <c r="A172" s="85"/>
      <c r="B172" s="85"/>
      <c r="C172" s="85"/>
      <c r="D172" s="85"/>
      <c r="E172" s="85"/>
      <c r="F172" s="85"/>
      <c r="G172" s="118" t="s">
        <v>147</v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9"/>
      <c r="U172" s="119"/>
      <c r="V172" s="119"/>
      <c r="W172" s="119"/>
      <c r="X172" s="119"/>
      <c r="Y172" s="119"/>
      <c r="Z172" s="119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>
        <f>IF(ISNUMBER(AA172),AA172,0)+IF(ISNUMBER(AF172),AF172,0)</f>
        <v>0</v>
      </c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>
        <f>IF(ISNUMBER(AP172),AP172,0)+IF(ISNUMBER(AU172),AU172,0)</f>
        <v>0</v>
      </c>
      <c r="BA172" s="116"/>
      <c r="BB172" s="116"/>
      <c r="BC172" s="116"/>
      <c r="BD172" s="116"/>
      <c r="CA172" s="6" t="s">
        <v>47</v>
      </c>
    </row>
    <row r="175" spans="1:79" ht="14.25" customHeight="1" x14ac:dyDescent="0.2">
      <c r="A175" s="29" t="s">
        <v>243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 x14ac:dyDescent="0.2">
      <c r="A176" s="44" t="s">
        <v>209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</row>
    <row r="177" spans="1:79" ht="23.1" customHeight="1" x14ac:dyDescent="0.2">
      <c r="A177" s="27" t="s">
        <v>128</v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54" t="s">
        <v>129</v>
      </c>
      <c r="O177" s="55"/>
      <c r="P177" s="55"/>
      <c r="Q177" s="55"/>
      <c r="R177" s="55"/>
      <c r="S177" s="55"/>
      <c r="T177" s="55"/>
      <c r="U177" s="56"/>
      <c r="V177" s="54" t="s">
        <v>130</v>
      </c>
      <c r="W177" s="55"/>
      <c r="X177" s="55"/>
      <c r="Y177" s="55"/>
      <c r="Z177" s="56"/>
      <c r="AA177" s="27" t="s">
        <v>210</v>
      </c>
      <c r="AB177" s="27"/>
      <c r="AC177" s="27"/>
      <c r="AD177" s="27"/>
      <c r="AE177" s="27"/>
      <c r="AF177" s="27"/>
      <c r="AG177" s="27"/>
      <c r="AH177" s="27"/>
      <c r="AI177" s="27"/>
      <c r="AJ177" s="27" t="s">
        <v>213</v>
      </c>
      <c r="AK177" s="27"/>
      <c r="AL177" s="27"/>
      <c r="AM177" s="27"/>
      <c r="AN177" s="27"/>
      <c r="AO177" s="27"/>
      <c r="AP177" s="27"/>
      <c r="AQ177" s="27"/>
      <c r="AR177" s="27"/>
      <c r="AS177" s="27" t="s">
        <v>220</v>
      </c>
      <c r="AT177" s="27"/>
      <c r="AU177" s="27"/>
      <c r="AV177" s="27"/>
      <c r="AW177" s="27"/>
      <c r="AX177" s="27"/>
      <c r="AY177" s="27"/>
      <c r="AZ177" s="27"/>
      <c r="BA177" s="27"/>
      <c r="BB177" s="27" t="s">
        <v>231</v>
      </c>
      <c r="BC177" s="27"/>
      <c r="BD177" s="27"/>
      <c r="BE177" s="27"/>
      <c r="BF177" s="27"/>
      <c r="BG177" s="27"/>
      <c r="BH177" s="27"/>
      <c r="BI177" s="27"/>
      <c r="BJ177" s="27"/>
      <c r="BK177" s="27" t="s">
        <v>236</v>
      </c>
      <c r="BL177" s="27"/>
      <c r="BM177" s="27"/>
      <c r="BN177" s="27"/>
      <c r="BO177" s="27"/>
      <c r="BP177" s="27"/>
      <c r="BQ177" s="27"/>
      <c r="BR177" s="27"/>
      <c r="BS177" s="27"/>
    </row>
    <row r="178" spans="1:79" ht="95.25" customHeight="1" x14ac:dyDescent="0.2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57"/>
      <c r="O178" s="58"/>
      <c r="P178" s="58"/>
      <c r="Q178" s="58"/>
      <c r="R178" s="58"/>
      <c r="S178" s="58"/>
      <c r="T178" s="58"/>
      <c r="U178" s="59"/>
      <c r="V178" s="57"/>
      <c r="W178" s="58"/>
      <c r="X178" s="58"/>
      <c r="Y178" s="58"/>
      <c r="Z178" s="59"/>
      <c r="AA178" s="74" t="s">
        <v>133</v>
      </c>
      <c r="AB178" s="74"/>
      <c r="AC178" s="74"/>
      <c r="AD178" s="74"/>
      <c r="AE178" s="74"/>
      <c r="AF178" s="74" t="s">
        <v>134</v>
      </c>
      <c r="AG178" s="74"/>
      <c r="AH178" s="74"/>
      <c r="AI178" s="74"/>
      <c r="AJ178" s="74" t="s">
        <v>133</v>
      </c>
      <c r="AK178" s="74"/>
      <c r="AL178" s="74"/>
      <c r="AM178" s="74"/>
      <c r="AN178" s="74"/>
      <c r="AO178" s="74" t="s">
        <v>134</v>
      </c>
      <c r="AP178" s="74"/>
      <c r="AQ178" s="74"/>
      <c r="AR178" s="74"/>
      <c r="AS178" s="74" t="s">
        <v>133</v>
      </c>
      <c r="AT178" s="74"/>
      <c r="AU178" s="74"/>
      <c r="AV178" s="74"/>
      <c r="AW178" s="74"/>
      <c r="AX178" s="74" t="s">
        <v>134</v>
      </c>
      <c r="AY178" s="74"/>
      <c r="AZ178" s="74"/>
      <c r="BA178" s="74"/>
      <c r="BB178" s="74" t="s">
        <v>133</v>
      </c>
      <c r="BC178" s="74"/>
      <c r="BD178" s="74"/>
      <c r="BE178" s="74"/>
      <c r="BF178" s="74"/>
      <c r="BG178" s="74" t="s">
        <v>134</v>
      </c>
      <c r="BH178" s="74"/>
      <c r="BI178" s="74"/>
      <c r="BJ178" s="74"/>
      <c r="BK178" s="74" t="s">
        <v>133</v>
      </c>
      <c r="BL178" s="74"/>
      <c r="BM178" s="74"/>
      <c r="BN178" s="74"/>
      <c r="BO178" s="74"/>
      <c r="BP178" s="74" t="s">
        <v>134</v>
      </c>
      <c r="BQ178" s="74"/>
      <c r="BR178" s="74"/>
      <c r="BS178" s="74"/>
    </row>
    <row r="179" spans="1:79" ht="15" customHeight="1" x14ac:dyDescent="0.2">
      <c r="A179" s="27">
        <v>1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36">
        <v>2</v>
      </c>
      <c r="O179" s="37"/>
      <c r="P179" s="37"/>
      <c r="Q179" s="37"/>
      <c r="R179" s="37"/>
      <c r="S179" s="37"/>
      <c r="T179" s="37"/>
      <c r="U179" s="38"/>
      <c r="V179" s="27">
        <v>3</v>
      </c>
      <c r="W179" s="27"/>
      <c r="X179" s="27"/>
      <c r="Y179" s="27"/>
      <c r="Z179" s="27"/>
      <c r="AA179" s="27">
        <v>4</v>
      </c>
      <c r="AB179" s="27"/>
      <c r="AC179" s="27"/>
      <c r="AD179" s="27"/>
      <c r="AE179" s="27"/>
      <c r="AF179" s="27">
        <v>5</v>
      </c>
      <c r="AG179" s="27"/>
      <c r="AH179" s="27"/>
      <c r="AI179" s="27"/>
      <c r="AJ179" s="27">
        <v>6</v>
      </c>
      <c r="AK179" s="27"/>
      <c r="AL179" s="27"/>
      <c r="AM179" s="27"/>
      <c r="AN179" s="27"/>
      <c r="AO179" s="27">
        <v>7</v>
      </c>
      <c r="AP179" s="27"/>
      <c r="AQ179" s="27"/>
      <c r="AR179" s="27"/>
      <c r="AS179" s="27">
        <v>8</v>
      </c>
      <c r="AT179" s="27"/>
      <c r="AU179" s="27"/>
      <c r="AV179" s="27"/>
      <c r="AW179" s="27"/>
      <c r="AX179" s="27">
        <v>9</v>
      </c>
      <c r="AY179" s="27"/>
      <c r="AZ179" s="27"/>
      <c r="BA179" s="27"/>
      <c r="BB179" s="27">
        <v>10</v>
      </c>
      <c r="BC179" s="27"/>
      <c r="BD179" s="27"/>
      <c r="BE179" s="27"/>
      <c r="BF179" s="27"/>
      <c r="BG179" s="27">
        <v>11</v>
      </c>
      <c r="BH179" s="27"/>
      <c r="BI179" s="27"/>
      <c r="BJ179" s="27"/>
      <c r="BK179" s="27">
        <v>12</v>
      </c>
      <c r="BL179" s="27"/>
      <c r="BM179" s="27"/>
      <c r="BN179" s="27"/>
      <c r="BO179" s="27"/>
      <c r="BP179" s="27">
        <v>13</v>
      </c>
      <c r="BQ179" s="27"/>
      <c r="BR179" s="27"/>
      <c r="BS179" s="27"/>
    </row>
    <row r="180" spans="1:79" s="1" customFormat="1" ht="12" hidden="1" customHeight="1" x14ac:dyDescent="0.2">
      <c r="A180" s="61" t="s">
        <v>146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26" t="s">
        <v>131</v>
      </c>
      <c r="O180" s="26"/>
      <c r="P180" s="26"/>
      <c r="Q180" s="26"/>
      <c r="R180" s="26"/>
      <c r="S180" s="26"/>
      <c r="T180" s="26"/>
      <c r="U180" s="26"/>
      <c r="V180" s="26" t="s">
        <v>132</v>
      </c>
      <c r="W180" s="26"/>
      <c r="X180" s="26"/>
      <c r="Y180" s="26"/>
      <c r="Z180" s="26"/>
      <c r="AA180" s="30" t="s">
        <v>65</v>
      </c>
      <c r="AB180" s="30"/>
      <c r="AC180" s="30"/>
      <c r="AD180" s="30"/>
      <c r="AE180" s="30"/>
      <c r="AF180" s="30" t="s">
        <v>66</v>
      </c>
      <c r="AG180" s="30"/>
      <c r="AH180" s="30"/>
      <c r="AI180" s="30"/>
      <c r="AJ180" s="30" t="s">
        <v>67</v>
      </c>
      <c r="AK180" s="30"/>
      <c r="AL180" s="30"/>
      <c r="AM180" s="30"/>
      <c r="AN180" s="30"/>
      <c r="AO180" s="30" t="s">
        <v>68</v>
      </c>
      <c r="AP180" s="30"/>
      <c r="AQ180" s="30"/>
      <c r="AR180" s="30"/>
      <c r="AS180" s="30" t="s">
        <v>58</v>
      </c>
      <c r="AT180" s="30"/>
      <c r="AU180" s="30"/>
      <c r="AV180" s="30"/>
      <c r="AW180" s="30"/>
      <c r="AX180" s="30" t="s">
        <v>59</v>
      </c>
      <c r="AY180" s="30"/>
      <c r="AZ180" s="30"/>
      <c r="BA180" s="30"/>
      <c r="BB180" s="30" t="s">
        <v>60</v>
      </c>
      <c r="BC180" s="30"/>
      <c r="BD180" s="30"/>
      <c r="BE180" s="30"/>
      <c r="BF180" s="30"/>
      <c r="BG180" s="30" t="s">
        <v>61</v>
      </c>
      <c r="BH180" s="30"/>
      <c r="BI180" s="30"/>
      <c r="BJ180" s="30"/>
      <c r="BK180" s="30" t="s">
        <v>62</v>
      </c>
      <c r="BL180" s="30"/>
      <c r="BM180" s="30"/>
      <c r="BN180" s="30"/>
      <c r="BO180" s="30"/>
      <c r="BP180" s="30" t="s">
        <v>63</v>
      </c>
      <c r="BQ180" s="30"/>
      <c r="BR180" s="30"/>
      <c r="BS180" s="30"/>
      <c r="CA180" s="1" t="s">
        <v>48</v>
      </c>
    </row>
    <row r="181" spans="1:79" s="6" customFormat="1" ht="12.75" customHeight="1" x14ac:dyDescent="0.2">
      <c r="A181" s="118" t="s">
        <v>147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86"/>
      <c r="O181" s="87"/>
      <c r="P181" s="87"/>
      <c r="Q181" s="87"/>
      <c r="R181" s="87"/>
      <c r="S181" s="87"/>
      <c r="T181" s="87"/>
      <c r="U181" s="88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1"/>
      <c r="BQ181" s="122"/>
      <c r="BR181" s="122"/>
      <c r="BS181" s="123"/>
      <c r="CA181" s="6" t="s">
        <v>49</v>
      </c>
    </row>
    <row r="184" spans="1:79" ht="35.25" customHeight="1" x14ac:dyDescent="0.2">
      <c r="A184" s="29" t="s">
        <v>244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x14ac:dyDescent="0.2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</row>
    <row r="186" spans="1:79" ht="15" x14ac:dyDescen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8" spans="1:79" ht="28.5" customHeight="1" x14ac:dyDescent="0.2">
      <c r="A188" s="34" t="s">
        <v>227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</row>
    <row r="189" spans="1:79" ht="14.25" customHeight="1" x14ac:dyDescent="0.2">
      <c r="A189" s="29" t="s">
        <v>211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</row>
    <row r="190" spans="1:79" ht="15" customHeight="1" x14ac:dyDescent="0.2">
      <c r="A190" s="31" t="s">
        <v>209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</row>
    <row r="191" spans="1:79" ht="42.95" customHeight="1" x14ac:dyDescent="12.75">
      <c r="A191" s="74" t="s">
        <v>135</v>
      </c>
      <c r="B191" s="74"/>
      <c r="C191" s="74"/>
      <c r="D191" s="74"/>
      <c r="E191" s="74"/>
      <c r="F191" s="74"/>
      <c r="G191" s="27" t="s">
        <v>19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 t="s">
        <v>15</v>
      </c>
      <c r="U191" s="27"/>
      <c r="V191" s="27"/>
      <c r="W191" s="27"/>
      <c r="X191" s="27"/>
      <c r="Y191" s="27"/>
      <c r="Z191" s="27" t="s">
        <v>14</v>
      </c>
      <c r="AA191" s="27"/>
      <c r="AB191" s="27"/>
      <c r="AC191" s="27"/>
      <c r="AD191" s="27"/>
      <c r="AE191" s="27" t="s">
        <v>136</v>
      </c>
      <c r="AF191" s="27"/>
      <c r="AG191" s="27"/>
      <c r="AH191" s="27"/>
      <c r="AI191" s="27"/>
      <c r="AJ191" s="27"/>
      <c r="AK191" s="27" t="s">
        <v>137</v>
      </c>
      <c r="AL191" s="27"/>
      <c r="AM191" s="27"/>
      <c r="AN191" s="27"/>
      <c r="AO191" s="27"/>
      <c r="AP191" s="27"/>
      <c r="AQ191" s="27" t="s">
        <v>138</v>
      </c>
      <c r="AR191" s="27"/>
      <c r="AS191" s="27"/>
      <c r="AT191" s="27"/>
      <c r="AU191" s="27"/>
      <c r="AV191" s="27"/>
      <c r="AW191" s="27" t="s">
        <v>98</v>
      </c>
      <c r="AX191" s="27"/>
      <c r="AY191" s="27"/>
      <c r="AZ191" s="27"/>
      <c r="BA191" s="27"/>
      <c r="BB191" s="27"/>
      <c r="BC191" s="27"/>
      <c r="BD191" s="27"/>
      <c r="BE191" s="27"/>
      <c r="BF191" s="27"/>
      <c r="BG191" s="27" t="s">
        <v>139</v>
      </c>
      <c r="BH191" s="27"/>
      <c r="BI191" s="27"/>
      <c r="BJ191" s="27"/>
      <c r="BK191" s="27"/>
      <c r="BL191" s="27"/>
    </row>
    <row r="192" spans="1:79" ht="39.950000000000003" customHeight="1" x14ac:dyDescent="0.2">
      <c r="A192" s="74"/>
      <c r="B192" s="74"/>
      <c r="C192" s="74"/>
      <c r="D192" s="74"/>
      <c r="E192" s="74"/>
      <c r="F192" s="7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 t="s">
        <v>17</v>
      </c>
      <c r="AX192" s="27"/>
      <c r="AY192" s="27"/>
      <c r="AZ192" s="27"/>
      <c r="BA192" s="27"/>
      <c r="BB192" s="27" t="s">
        <v>16</v>
      </c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79" ht="15" customHeight="1" x14ac:dyDescent="0.2">
      <c r="A193" s="27">
        <v>1</v>
      </c>
      <c r="B193" s="27"/>
      <c r="C193" s="27"/>
      <c r="D193" s="27"/>
      <c r="E193" s="27"/>
      <c r="F193" s="27"/>
      <c r="G193" s="27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>
        <v>3</v>
      </c>
      <c r="U193" s="27"/>
      <c r="V193" s="27"/>
      <c r="W193" s="27"/>
      <c r="X193" s="27"/>
      <c r="Y193" s="27"/>
      <c r="Z193" s="27">
        <v>4</v>
      </c>
      <c r="AA193" s="27"/>
      <c r="AB193" s="27"/>
      <c r="AC193" s="27"/>
      <c r="AD193" s="27"/>
      <c r="AE193" s="27">
        <v>5</v>
      </c>
      <c r="AF193" s="27"/>
      <c r="AG193" s="27"/>
      <c r="AH193" s="27"/>
      <c r="AI193" s="27"/>
      <c r="AJ193" s="27"/>
      <c r="AK193" s="27">
        <v>6</v>
      </c>
      <c r="AL193" s="27"/>
      <c r="AM193" s="27"/>
      <c r="AN193" s="27"/>
      <c r="AO193" s="27"/>
      <c r="AP193" s="27"/>
      <c r="AQ193" s="27">
        <v>7</v>
      </c>
      <c r="AR193" s="27"/>
      <c r="AS193" s="27"/>
      <c r="AT193" s="27"/>
      <c r="AU193" s="27"/>
      <c r="AV193" s="27"/>
      <c r="AW193" s="27">
        <v>8</v>
      </c>
      <c r="AX193" s="27"/>
      <c r="AY193" s="27"/>
      <c r="AZ193" s="27"/>
      <c r="BA193" s="27"/>
      <c r="BB193" s="27">
        <v>9</v>
      </c>
      <c r="BC193" s="27"/>
      <c r="BD193" s="27"/>
      <c r="BE193" s="27"/>
      <c r="BF193" s="27"/>
      <c r="BG193" s="27">
        <v>10</v>
      </c>
      <c r="BH193" s="27"/>
      <c r="BI193" s="27"/>
      <c r="BJ193" s="27"/>
      <c r="BK193" s="27"/>
      <c r="BL193" s="27"/>
    </row>
    <row r="194" spans="1:79" s="1" customFormat="1" ht="12" hidden="1" customHeight="1" x14ac:dyDescent="0.2">
      <c r="A194" s="26" t="s">
        <v>64</v>
      </c>
      <c r="B194" s="26"/>
      <c r="C194" s="26"/>
      <c r="D194" s="26"/>
      <c r="E194" s="26"/>
      <c r="F194" s="26"/>
      <c r="G194" s="61" t="s">
        <v>57</v>
      </c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30" t="s">
        <v>80</v>
      </c>
      <c r="U194" s="30"/>
      <c r="V194" s="30"/>
      <c r="W194" s="30"/>
      <c r="X194" s="30"/>
      <c r="Y194" s="30"/>
      <c r="Z194" s="30" t="s">
        <v>81</v>
      </c>
      <c r="AA194" s="30"/>
      <c r="AB194" s="30"/>
      <c r="AC194" s="30"/>
      <c r="AD194" s="30"/>
      <c r="AE194" s="30" t="s">
        <v>82</v>
      </c>
      <c r="AF194" s="30"/>
      <c r="AG194" s="30"/>
      <c r="AH194" s="30"/>
      <c r="AI194" s="30"/>
      <c r="AJ194" s="30"/>
      <c r="AK194" s="30" t="s">
        <v>83</v>
      </c>
      <c r="AL194" s="30"/>
      <c r="AM194" s="30"/>
      <c r="AN194" s="30"/>
      <c r="AO194" s="30"/>
      <c r="AP194" s="30"/>
      <c r="AQ194" s="78" t="s">
        <v>99</v>
      </c>
      <c r="AR194" s="30"/>
      <c r="AS194" s="30"/>
      <c r="AT194" s="30"/>
      <c r="AU194" s="30"/>
      <c r="AV194" s="30"/>
      <c r="AW194" s="30" t="s">
        <v>84</v>
      </c>
      <c r="AX194" s="30"/>
      <c r="AY194" s="30"/>
      <c r="AZ194" s="30"/>
      <c r="BA194" s="30"/>
      <c r="BB194" s="30" t="s">
        <v>85</v>
      </c>
      <c r="BC194" s="30"/>
      <c r="BD194" s="30"/>
      <c r="BE194" s="30"/>
      <c r="BF194" s="30"/>
      <c r="BG194" s="78" t="s">
        <v>100</v>
      </c>
      <c r="BH194" s="30"/>
      <c r="BI194" s="30"/>
      <c r="BJ194" s="30"/>
      <c r="BK194" s="30"/>
      <c r="BL194" s="30"/>
      <c r="CA194" s="1" t="s">
        <v>50</v>
      </c>
    </row>
    <row r="195" spans="1:79" s="6" customFormat="1" ht="12.75" customHeight="1" x14ac:dyDescent="0.2">
      <c r="A195" s="85"/>
      <c r="B195" s="85"/>
      <c r="C195" s="85"/>
      <c r="D195" s="85"/>
      <c r="E195" s="85"/>
      <c r="F195" s="85"/>
      <c r="G195" s="118" t="s">
        <v>147</v>
      </c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>
        <f>IF(ISNUMBER(AK195),AK195,0)-IF(ISNUMBER(AE195),AE195,0)</f>
        <v>0</v>
      </c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>
        <f>IF(ISNUMBER(Z195),Z195,0)+IF(ISNUMBER(AK195),AK195,0)</f>
        <v>0</v>
      </c>
      <c r="BH195" s="116"/>
      <c r="BI195" s="116"/>
      <c r="BJ195" s="116"/>
      <c r="BK195" s="116"/>
      <c r="BL195" s="116"/>
      <c r="CA195" s="6" t="s">
        <v>51</v>
      </c>
    </row>
    <row r="197" spans="1:79" ht="14.25" customHeight="1" x14ac:dyDescent="12.75">
      <c r="A197" s="29" t="s">
        <v>228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 x14ac:dyDescent="0.2">
      <c r="A198" s="31" t="s">
        <v>209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</row>
    <row r="199" spans="1:79" ht="18" customHeight="1" x14ac:dyDescent="0.2">
      <c r="A199" s="27" t="s">
        <v>135</v>
      </c>
      <c r="B199" s="27"/>
      <c r="C199" s="27"/>
      <c r="D199" s="27"/>
      <c r="E199" s="27"/>
      <c r="F199" s="27"/>
      <c r="G199" s="27" t="s">
        <v>19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 t="s">
        <v>215</v>
      </c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 t="s">
        <v>225</v>
      </c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79" ht="42.95" customHeight="1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 t="s">
        <v>140</v>
      </c>
      <c r="R200" s="27"/>
      <c r="S200" s="27"/>
      <c r="T200" s="27"/>
      <c r="U200" s="27"/>
      <c r="V200" s="74" t="s">
        <v>141</v>
      </c>
      <c r="W200" s="74"/>
      <c r="X200" s="74"/>
      <c r="Y200" s="74"/>
      <c r="Z200" s="27" t="s">
        <v>142</v>
      </c>
      <c r="AA200" s="27"/>
      <c r="AB200" s="27"/>
      <c r="AC200" s="27"/>
      <c r="AD200" s="27"/>
      <c r="AE200" s="27"/>
      <c r="AF200" s="27"/>
      <c r="AG200" s="27"/>
      <c r="AH200" s="27"/>
      <c r="AI200" s="27"/>
      <c r="AJ200" s="27" t="s">
        <v>143</v>
      </c>
      <c r="AK200" s="27"/>
      <c r="AL200" s="27"/>
      <c r="AM200" s="27"/>
      <c r="AN200" s="27"/>
      <c r="AO200" s="27" t="s">
        <v>20</v>
      </c>
      <c r="AP200" s="27"/>
      <c r="AQ200" s="27"/>
      <c r="AR200" s="27"/>
      <c r="AS200" s="27"/>
      <c r="AT200" s="74" t="s">
        <v>144</v>
      </c>
      <c r="AU200" s="74"/>
      <c r="AV200" s="74"/>
      <c r="AW200" s="74"/>
      <c r="AX200" s="27" t="s">
        <v>142</v>
      </c>
      <c r="AY200" s="27"/>
      <c r="AZ200" s="27"/>
      <c r="BA200" s="27"/>
      <c r="BB200" s="27"/>
      <c r="BC200" s="27"/>
      <c r="BD200" s="27"/>
      <c r="BE200" s="27"/>
      <c r="BF200" s="27"/>
      <c r="BG200" s="27"/>
      <c r="BH200" s="27" t="s">
        <v>145</v>
      </c>
      <c r="BI200" s="27"/>
      <c r="BJ200" s="27"/>
      <c r="BK200" s="27"/>
      <c r="BL200" s="27"/>
    </row>
    <row r="201" spans="1:79" ht="63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74"/>
      <c r="W201" s="74"/>
      <c r="X201" s="74"/>
      <c r="Y201" s="74"/>
      <c r="Z201" s="27" t="s">
        <v>17</v>
      </c>
      <c r="AA201" s="27"/>
      <c r="AB201" s="27"/>
      <c r="AC201" s="27"/>
      <c r="AD201" s="27"/>
      <c r="AE201" s="27" t="s">
        <v>16</v>
      </c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74"/>
      <c r="AU201" s="74"/>
      <c r="AV201" s="74"/>
      <c r="AW201" s="74"/>
      <c r="AX201" s="27" t="s">
        <v>17</v>
      </c>
      <c r="AY201" s="27"/>
      <c r="AZ201" s="27"/>
      <c r="BA201" s="27"/>
      <c r="BB201" s="27"/>
      <c r="BC201" s="27" t="s">
        <v>16</v>
      </c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79" ht="15" customHeight="1" x14ac:dyDescent="0.2">
      <c r="A202" s="27">
        <v>1</v>
      </c>
      <c r="B202" s="27"/>
      <c r="C202" s="27"/>
      <c r="D202" s="27"/>
      <c r="E202" s="27"/>
      <c r="F202" s="27"/>
      <c r="G202" s="27">
        <v>2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>
        <v>3</v>
      </c>
      <c r="R202" s="27"/>
      <c r="S202" s="27"/>
      <c r="T202" s="27"/>
      <c r="U202" s="27"/>
      <c r="V202" s="27">
        <v>4</v>
      </c>
      <c r="W202" s="27"/>
      <c r="X202" s="27"/>
      <c r="Y202" s="27"/>
      <c r="Z202" s="27">
        <v>5</v>
      </c>
      <c r="AA202" s="27"/>
      <c r="AB202" s="27"/>
      <c r="AC202" s="27"/>
      <c r="AD202" s="27"/>
      <c r="AE202" s="27">
        <v>6</v>
      </c>
      <c r="AF202" s="27"/>
      <c r="AG202" s="27"/>
      <c r="AH202" s="27"/>
      <c r="AI202" s="27"/>
      <c r="AJ202" s="27">
        <v>7</v>
      </c>
      <c r="AK202" s="27"/>
      <c r="AL202" s="27"/>
      <c r="AM202" s="27"/>
      <c r="AN202" s="27"/>
      <c r="AO202" s="27">
        <v>8</v>
      </c>
      <c r="AP202" s="27"/>
      <c r="AQ202" s="27"/>
      <c r="AR202" s="27"/>
      <c r="AS202" s="27"/>
      <c r="AT202" s="27">
        <v>9</v>
      </c>
      <c r="AU202" s="27"/>
      <c r="AV202" s="27"/>
      <c r="AW202" s="27"/>
      <c r="AX202" s="27">
        <v>10</v>
      </c>
      <c r="AY202" s="27"/>
      <c r="AZ202" s="27"/>
      <c r="BA202" s="27"/>
      <c r="BB202" s="27"/>
      <c r="BC202" s="27">
        <v>11</v>
      </c>
      <c r="BD202" s="27"/>
      <c r="BE202" s="27"/>
      <c r="BF202" s="27"/>
      <c r="BG202" s="27"/>
      <c r="BH202" s="27">
        <v>12</v>
      </c>
      <c r="BI202" s="27"/>
      <c r="BJ202" s="27"/>
      <c r="BK202" s="27"/>
      <c r="BL202" s="27"/>
    </row>
    <row r="203" spans="1:79" s="1" customFormat="1" ht="12" hidden="1" customHeight="1" x14ac:dyDescent="0.2">
      <c r="A203" s="26" t="s">
        <v>64</v>
      </c>
      <c r="B203" s="26"/>
      <c r="C203" s="26"/>
      <c r="D203" s="26"/>
      <c r="E203" s="26"/>
      <c r="F203" s="26"/>
      <c r="G203" s="61" t="s">
        <v>57</v>
      </c>
      <c r="H203" s="61"/>
      <c r="I203" s="61"/>
      <c r="J203" s="61"/>
      <c r="K203" s="61"/>
      <c r="L203" s="61"/>
      <c r="M203" s="61"/>
      <c r="N203" s="61"/>
      <c r="O203" s="61"/>
      <c r="P203" s="61"/>
      <c r="Q203" s="30" t="s">
        <v>80</v>
      </c>
      <c r="R203" s="30"/>
      <c r="S203" s="30"/>
      <c r="T203" s="30"/>
      <c r="U203" s="30"/>
      <c r="V203" s="30" t="s">
        <v>81</v>
      </c>
      <c r="W203" s="30"/>
      <c r="X203" s="30"/>
      <c r="Y203" s="30"/>
      <c r="Z203" s="30" t="s">
        <v>82</v>
      </c>
      <c r="AA203" s="30"/>
      <c r="AB203" s="30"/>
      <c r="AC203" s="30"/>
      <c r="AD203" s="30"/>
      <c r="AE203" s="30" t="s">
        <v>83</v>
      </c>
      <c r="AF203" s="30"/>
      <c r="AG203" s="30"/>
      <c r="AH203" s="30"/>
      <c r="AI203" s="30"/>
      <c r="AJ203" s="78" t="s">
        <v>101</v>
      </c>
      <c r="AK203" s="30"/>
      <c r="AL203" s="30"/>
      <c r="AM203" s="30"/>
      <c r="AN203" s="30"/>
      <c r="AO203" s="30" t="s">
        <v>84</v>
      </c>
      <c r="AP203" s="30"/>
      <c r="AQ203" s="30"/>
      <c r="AR203" s="30"/>
      <c r="AS203" s="30"/>
      <c r="AT203" s="78" t="s">
        <v>102</v>
      </c>
      <c r="AU203" s="30"/>
      <c r="AV203" s="30"/>
      <c r="AW203" s="30"/>
      <c r="AX203" s="30" t="s">
        <v>85</v>
      </c>
      <c r="AY203" s="30"/>
      <c r="AZ203" s="30"/>
      <c r="BA203" s="30"/>
      <c r="BB203" s="30"/>
      <c r="BC203" s="30" t="s">
        <v>86</v>
      </c>
      <c r="BD203" s="30"/>
      <c r="BE203" s="30"/>
      <c r="BF203" s="30"/>
      <c r="BG203" s="30"/>
      <c r="BH203" s="78" t="s">
        <v>101</v>
      </c>
      <c r="BI203" s="30"/>
      <c r="BJ203" s="30"/>
      <c r="BK203" s="30"/>
      <c r="BL203" s="30"/>
      <c r="CA203" s="1" t="s">
        <v>52</v>
      </c>
    </row>
    <row r="204" spans="1:79" s="6" customFormat="1" ht="12.75" customHeight="1" x14ac:dyDescent="0.2">
      <c r="A204" s="85"/>
      <c r="B204" s="85"/>
      <c r="C204" s="85"/>
      <c r="D204" s="85"/>
      <c r="E204" s="85"/>
      <c r="F204" s="85"/>
      <c r="G204" s="118" t="s">
        <v>147</v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>
        <f>IF(ISNUMBER(Q204),Q204,0)-IF(ISNUMBER(Z204),Z204,0)</f>
        <v>0</v>
      </c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>
        <f>IF(ISNUMBER(V204),V204,0)-IF(ISNUMBER(Z204),Z204,0)-IF(ISNUMBER(AE204),AE204,0)</f>
        <v>0</v>
      </c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>
        <f>IF(ISNUMBER(AO204),AO204,0)-IF(ISNUMBER(AX204),AX204,0)</f>
        <v>0</v>
      </c>
      <c r="BI204" s="116"/>
      <c r="BJ204" s="116"/>
      <c r="BK204" s="116"/>
      <c r="BL204" s="116"/>
      <c r="CA204" s="6" t="s">
        <v>53</v>
      </c>
    </row>
    <row r="206" spans="1:79" ht="14.25" customHeight="1" x14ac:dyDescent="12.75">
      <c r="A206" s="29" t="s">
        <v>216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</row>
    <row r="207" spans="1:79" ht="15" customHeight="1" x14ac:dyDescent="0.2">
      <c r="A207" s="31" t="s">
        <v>209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</row>
    <row r="208" spans="1:79" ht="42.95" customHeight="1" x14ac:dyDescent="0.2">
      <c r="A208" s="74" t="s">
        <v>135</v>
      </c>
      <c r="B208" s="74"/>
      <c r="C208" s="74"/>
      <c r="D208" s="74"/>
      <c r="E208" s="74"/>
      <c r="F208" s="74"/>
      <c r="G208" s="27" t="s">
        <v>19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 t="s">
        <v>15</v>
      </c>
      <c r="U208" s="27"/>
      <c r="V208" s="27"/>
      <c r="W208" s="27"/>
      <c r="X208" s="27"/>
      <c r="Y208" s="27"/>
      <c r="Z208" s="27" t="s">
        <v>14</v>
      </c>
      <c r="AA208" s="27"/>
      <c r="AB208" s="27"/>
      <c r="AC208" s="27"/>
      <c r="AD208" s="27"/>
      <c r="AE208" s="27" t="s">
        <v>212</v>
      </c>
      <c r="AF208" s="27"/>
      <c r="AG208" s="27"/>
      <c r="AH208" s="27"/>
      <c r="AI208" s="27"/>
      <c r="AJ208" s="27"/>
      <c r="AK208" s="27" t="s">
        <v>217</v>
      </c>
      <c r="AL208" s="27"/>
      <c r="AM208" s="27"/>
      <c r="AN208" s="27"/>
      <c r="AO208" s="27"/>
      <c r="AP208" s="27"/>
      <c r="AQ208" s="27" t="s">
        <v>229</v>
      </c>
      <c r="AR208" s="27"/>
      <c r="AS208" s="27"/>
      <c r="AT208" s="27"/>
      <c r="AU208" s="27"/>
      <c r="AV208" s="27"/>
      <c r="AW208" s="27" t="s">
        <v>18</v>
      </c>
      <c r="AX208" s="27"/>
      <c r="AY208" s="27"/>
      <c r="AZ208" s="27"/>
      <c r="BA208" s="27"/>
      <c r="BB208" s="27"/>
      <c r="BC208" s="27"/>
      <c r="BD208" s="27"/>
      <c r="BE208" s="27" t="s">
        <v>156</v>
      </c>
      <c r="BF208" s="27"/>
      <c r="BG208" s="27"/>
      <c r="BH208" s="27"/>
      <c r="BI208" s="27"/>
      <c r="BJ208" s="27"/>
      <c r="BK208" s="27"/>
      <c r="BL208" s="27"/>
    </row>
    <row r="209" spans="1:79" ht="21.75" customHeight="1" x14ac:dyDescent="0.2">
      <c r="A209" s="74"/>
      <c r="B209" s="74"/>
      <c r="C209" s="74"/>
      <c r="D209" s="74"/>
      <c r="E209" s="74"/>
      <c r="F209" s="74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79" ht="15" customHeight="1" x14ac:dyDescent="0.2">
      <c r="A210" s="27">
        <v>1</v>
      </c>
      <c r="B210" s="27"/>
      <c r="C210" s="27"/>
      <c r="D210" s="27"/>
      <c r="E210" s="27"/>
      <c r="F210" s="27"/>
      <c r="G210" s="27">
        <v>2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>
        <v>3</v>
      </c>
      <c r="U210" s="27"/>
      <c r="V210" s="27"/>
      <c r="W210" s="27"/>
      <c r="X210" s="27"/>
      <c r="Y210" s="27"/>
      <c r="Z210" s="27">
        <v>4</v>
      </c>
      <c r="AA210" s="27"/>
      <c r="AB210" s="27"/>
      <c r="AC210" s="27"/>
      <c r="AD210" s="27"/>
      <c r="AE210" s="27">
        <v>5</v>
      </c>
      <c r="AF210" s="27"/>
      <c r="AG210" s="27"/>
      <c r="AH210" s="27"/>
      <c r="AI210" s="27"/>
      <c r="AJ210" s="27"/>
      <c r="AK210" s="27">
        <v>6</v>
      </c>
      <c r="AL210" s="27"/>
      <c r="AM210" s="27"/>
      <c r="AN210" s="27"/>
      <c r="AO210" s="27"/>
      <c r="AP210" s="27"/>
      <c r="AQ210" s="27">
        <v>7</v>
      </c>
      <c r="AR210" s="27"/>
      <c r="AS210" s="27"/>
      <c r="AT210" s="27"/>
      <c r="AU210" s="27"/>
      <c r="AV210" s="27"/>
      <c r="AW210" s="26">
        <v>8</v>
      </c>
      <c r="AX210" s="26"/>
      <c r="AY210" s="26"/>
      <c r="AZ210" s="26"/>
      <c r="BA210" s="26"/>
      <c r="BB210" s="26"/>
      <c r="BC210" s="26"/>
      <c r="BD210" s="26"/>
      <c r="BE210" s="26">
        <v>9</v>
      </c>
      <c r="BF210" s="26"/>
      <c r="BG210" s="26"/>
      <c r="BH210" s="26"/>
      <c r="BI210" s="26"/>
      <c r="BJ210" s="26"/>
      <c r="BK210" s="26"/>
      <c r="BL210" s="26"/>
    </row>
    <row r="211" spans="1:79" s="1" customFormat="1" ht="18.75" hidden="1" customHeight="1" x14ac:dyDescent="0.2">
      <c r="A211" s="26" t="s">
        <v>64</v>
      </c>
      <c r="B211" s="26"/>
      <c r="C211" s="26"/>
      <c r="D211" s="26"/>
      <c r="E211" s="26"/>
      <c r="F211" s="26"/>
      <c r="G211" s="61" t="s">
        <v>57</v>
      </c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30" t="s">
        <v>80</v>
      </c>
      <c r="U211" s="30"/>
      <c r="V211" s="30"/>
      <c r="W211" s="30"/>
      <c r="X211" s="30"/>
      <c r="Y211" s="30"/>
      <c r="Z211" s="30" t="s">
        <v>81</v>
      </c>
      <c r="AA211" s="30"/>
      <c r="AB211" s="30"/>
      <c r="AC211" s="30"/>
      <c r="AD211" s="30"/>
      <c r="AE211" s="30" t="s">
        <v>82</v>
      </c>
      <c r="AF211" s="30"/>
      <c r="AG211" s="30"/>
      <c r="AH211" s="30"/>
      <c r="AI211" s="30"/>
      <c r="AJ211" s="30"/>
      <c r="AK211" s="30" t="s">
        <v>83</v>
      </c>
      <c r="AL211" s="30"/>
      <c r="AM211" s="30"/>
      <c r="AN211" s="30"/>
      <c r="AO211" s="30"/>
      <c r="AP211" s="30"/>
      <c r="AQ211" s="30" t="s">
        <v>84</v>
      </c>
      <c r="AR211" s="30"/>
      <c r="AS211" s="30"/>
      <c r="AT211" s="30"/>
      <c r="AU211" s="30"/>
      <c r="AV211" s="30"/>
      <c r="AW211" s="61" t="s">
        <v>87</v>
      </c>
      <c r="AX211" s="61"/>
      <c r="AY211" s="61"/>
      <c r="AZ211" s="61"/>
      <c r="BA211" s="61"/>
      <c r="BB211" s="61"/>
      <c r="BC211" s="61"/>
      <c r="BD211" s="61"/>
      <c r="BE211" s="61" t="s">
        <v>88</v>
      </c>
      <c r="BF211" s="61"/>
      <c r="BG211" s="61"/>
      <c r="BH211" s="61"/>
      <c r="BI211" s="61"/>
      <c r="BJ211" s="61"/>
      <c r="BK211" s="61"/>
      <c r="BL211" s="61"/>
      <c r="CA211" s="1" t="s">
        <v>54</v>
      </c>
    </row>
    <row r="212" spans="1:79" s="6" customFormat="1" ht="12.75" customHeight="1" x14ac:dyDescent="0.2">
      <c r="A212" s="85"/>
      <c r="B212" s="85"/>
      <c r="C212" s="85"/>
      <c r="D212" s="85"/>
      <c r="E212" s="85"/>
      <c r="F212" s="85"/>
      <c r="G212" s="118" t="s">
        <v>147</v>
      </c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CA212" s="6" t="s">
        <v>55</v>
      </c>
    </row>
    <row r="214" spans="1:79" ht="14.25" customHeight="1" x14ac:dyDescent="12.75">
      <c r="A214" s="29" t="s">
        <v>230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15" customHeight="1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</row>
    <row r="216" spans="1:79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14.25" x14ac:dyDescent="0.2">
      <c r="A218" s="29" t="s">
        <v>245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</row>
    <row r="219" spans="1:79" ht="14.25" x14ac:dyDescent="0.2">
      <c r="A219" s="29" t="s">
        <v>218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 x14ac:dyDescent="0.2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</row>
    <row r="221" spans="1:79" ht="1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4" spans="1:79" ht="18.95" customHeight="1" x14ac:dyDescent="0.2">
      <c r="A224" s="128" t="s">
        <v>205</v>
      </c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22"/>
      <c r="AC224" s="22"/>
      <c r="AD224" s="22"/>
      <c r="AE224" s="22"/>
      <c r="AF224" s="22"/>
      <c r="AG224" s="22"/>
      <c r="AH224" s="42"/>
      <c r="AI224" s="42"/>
      <c r="AJ224" s="42"/>
      <c r="AK224" s="42"/>
      <c r="AL224" s="42"/>
      <c r="AM224" s="42"/>
      <c r="AN224" s="42"/>
      <c r="AO224" s="42"/>
      <c r="AP224" s="42"/>
      <c r="AQ224" s="22"/>
      <c r="AR224" s="22"/>
      <c r="AS224" s="22"/>
      <c r="AT224" s="22"/>
      <c r="AU224" s="129" t="s">
        <v>206</v>
      </c>
      <c r="AV224" s="127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</row>
    <row r="225" spans="1:58" ht="12.75" customHeight="1" x14ac:dyDescent="0.2">
      <c r="AB225" s="23"/>
      <c r="AC225" s="23"/>
      <c r="AD225" s="23"/>
      <c r="AE225" s="23"/>
      <c r="AF225" s="23"/>
      <c r="AG225" s="23"/>
      <c r="AH225" s="28" t="s">
        <v>1</v>
      </c>
      <c r="AI225" s="28"/>
      <c r="AJ225" s="28"/>
      <c r="AK225" s="28"/>
      <c r="AL225" s="28"/>
      <c r="AM225" s="28"/>
      <c r="AN225" s="28"/>
      <c r="AO225" s="28"/>
      <c r="AP225" s="28"/>
      <c r="AQ225" s="23"/>
      <c r="AR225" s="23"/>
      <c r="AS225" s="23"/>
      <c r="AT225" s="23"/>
      <c r="AU225" s="28" t="s">
        <v>160</v>
      </c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</row>
    <row r="226" spans="1:58" ht="15" x14ac:dyDescent="0.2">
      <c r="AB226" s="23"/>
      <c r="AC226" s="23"/>
      <c r="AD226" s="23"/>
      <c r="AE226" s="23"/>
      <c r="AF226" s="23"/>
      <c r="AG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3"/>
      <c r="AR226" s="23"/>
      <c r="AS226" s="23"/>
      <c r="AT226" s="23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</row>
    <row r="227" spans="1:58" ht="18" customHeight="1" x14ac:dyDescent="0.2">
      <c r="A227" s="128" t="s">
        <v>252</v>
      </c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23"/>
      <c r="AC227" s="23"/>
      <c r="AD227" s="23"/>
      <c r="AE227" s="23"/>
      <c r="AF227" s="23"/>
      <c r="AG227" s="23"/>
      <c r="AH227" s="43"/>
      <c r="AI227" s="43"/>
      <c r="AJ227" s="43"/>
      <c r="AK227" s="43"/>
      <c r="AL227" s="43"/>
      <c r="AM227" s="43"/>
      <c r="AN227" s="43"/>
      <c r="AO227" s="43"/>
      <c r="AP227" s="43"/>
      <c r="AQ227" s="23"/>
      <c r="AR227" s="23"/>
      <c r="AS227" s="23"/>
      <c r="AT227" s="23"/>
      <c r="AU227" s="130" t="s">
        <v>253</v>
      </c>
      <c r="AV227" s="127"/>
      <c r="AW227" s="127"/>
      <c r="AX227" s="127"/>
      <c r="AY227" s="127"/>
      <c r="AZ227" s="127"/>
      <c r="BA227" s="127"/>
      <c r="BB227" s="127"/>
      <c r="BC227" s="127"/>
      <c r="BD227" s="127"/>
      <c r="BE227" s="127"/>
      <c r="BF227" s="127"/>
    </row>
    <row r="228" spans="1:58" ht="12" customHeight="1" x14ac:dyDescent="0.2">
      <c r="AB228" s="23"/>
      <c r="AC228" s="23"/>
      <c r="AD228" s="23"/>
      <c r="AE228" s="23"/>
      <c r="AF228" s="23"/>
      <c r="AG228" s="23"/>
      <c r="AH228" s="28" t="s">
        <v>1</v>
      </c>
      <c r="AI228" s="28"/>
      <c r="AJ228" s="28"/>
      <c r="AK228" s="28"/>
      <c r="AL228" s="28"/>
      <c r="AM228" s="28"/>
      <c r="AN228" s="28"/>
      <c r="AO228" s="28"/>
      <c r="AP228" s="28"/>
      <c r="AQ228" s="23"/>
      <c r="AR228" s="23"/>
      <c r="AS228" s="23"/>
      <c r="AT228" s="23"/>
      <c r="AU228" s="28" t="s">
        <v>160</v>
      </c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</row>
  </sheetData>
  <mergeCells count="1358">
    <mergeCell ref="BA154:BC154"/>
    <mergeCell ref="BD154:BF154"/>
    <mergeCell ref="BG154:BI154"/>
    <mergeCell ref="BJ154:BL154"/>
    <mergeCell ref="AI154:AK154"/>
    <mergeCell ref="AL154:AN154"/>
    <mergeCell ref="AO154:AQ154"/>
    <mergeCell ref="AR154:AT154"/>
    <mergeCell ref="AU154:AW154"/>
    <mergeCell ref="AX154:AZ154"/>
    <mergeCell ref="BA153:BC153"/>
    <mergeCell ref="BD153:BF153"/>
    <mergeCell ref="BG153:BI153"/>
    <mergeCell ref="BJ153:BL153"/>
    <mergeCell ref="A154:C154"/>
    <mergeCell ref="D154:V154"/>
    <mergeCell ref="W154:Y154"/>
    <mergeCell ref="Z154:AB154"/>
    <mergeCell ref="AC154:AE154"/>
    <mergeCell ref="AF154:AH154"/>
    <mergeCell ref="AI153:AK153"/>
    <mergeCell ref="AL153:AN153"/>
    <mergeCell ref="AO153:AQ153"/>
    <mergeCell ref="AR153:AT153"/>
    <mergeCell ref="AU153:AW153"/>
    <mergeCell ref="AX153:AZ153"/>
    <mergeCell ref="A153:C153"/>
    <mergeCell ref="D153:V153"/>
    <mergeCell ref="W153:Y153"/>
    <mergeCell ref="Z153:AB153"/>
    <mergeCell ref="AC153:AE153"/>
    <mergeCell ref="AF153:AH153"/>
    <mergeCell ref="AU152:AW152"/>
    <mergeCell ref="AX152:AZ152"/>
    <mergeCell ref="BA152:BC152"/>
    <mergeCell ref="BD152:BF152"/>
    <mergeCell ref="BG152:BI152"/>
    <mergeCell ref="BJ152:BL152"/>
    <mergeCell ref="AC152:AE152"/>
    <mergeCell ref="AF152:AH152"/>
    <mergeCell ref="AI152:AK152"/>
    <mergeCell ref="AL152:AN152"/>
    <mergeCell ref="AO152:AQ152"/>
    <mergeCell ref="AR152:AT152"/>
    <mergeCell ref="AT142:AX142"/>
    <mergeCell ref="AY142:BC142"/>
    <mergeCell ref="BD142:BH142"/>
    <mergeCell ref="BI142:BM142"/>
    <mergeCell ref="BN142:BR142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T138:AX138"/>
    <mergeCell ref="AY138:BC138"/>
    <mergeCell ref="BD138:BH138"/>
    <mergeCell ref="BI138:BM138"/>
    <mergeCell ref="BN138:BR138"/>
    <mergeCell ref="A139:T139"/>
    <mergeCell ref="U139:Y139"/>
    <mergeCell ref="Z139:AD139"/>
    <mergeCell ref="AE139:AI139"/>
    <mergeCell ref="AJ139:AN139"/>
    <mergeCell ref="AY137:BC137"/>
    <mergeCell ref="BD137:BH137"/>
    <mergeCell ref="BI137:BM137"/>
    <mergeCell ref="BN137:BR137"/>
    <mergeCell ref="A138:T138"/>
    <mergeCell ref="U138:Y138"/>
    <mergeCell ref="Z138:AD138"/>
    <mergeCell ref="AE138:AI138"/>
    <mergeCell ref="AJ138:AN138"/>
    <mergeCell ref="AO138:AS138"/>
    <mergeCell ref="BD136:BH136"/>
    <mergeCell ref="BI136:BM136"/>
    <mergeCell ref="BN136:BR136"/>
    <mergeCell ref="A137:T137"/>
    <mergeCell ref="U137:Y137"/>
    <mergeCell ref="Z137:AD137"/>
    <mergeCell ref="AE137:AI137"/>
    <mergeCell ref="AJ137:AN137"/>
    <mergeCell ref="AO137:AS137"/>
    <mergeCell ref="AT137:AX137"/>
    <mergeCell ref="Z136:AD136"/>
    <mergeCell ref="AE136:AI136"/>
    <mergeCell ref="AJ136:AN136"/>
    <mergeCell ref="AO136:AS136"/>
    <mergeCell ref="AT136:AX136"/>
    <mergeCell ref="AY136:BC136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104:C104"/>
    <mergeCell ref="D104:T104"/>
    <mergeCell ref="U104:Y104"/>
    <mergeCell ref="Z104:AD104"/>
    <mergeCell ref="AE104:AI104"/>
    <mergeCell ref="AJ104:AN104"/>
    <mergeCell ref="AO104:AS104"/>
    <mergeCell ref="BB95:BF95"/>
    <mergeCell ref="BG95:BK95"/>
    <mergeCell ref="BL95:BP95"/>
    <mergeCell ref="BQ95:BT95"/>
    <mergeCell ref="BU95:BY95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X95:BA95"/>
    <mergeCell ref="BG76:BK76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C73:AG73"/>
    <mergeCell ref="AH73:AL73"/>
    <mergeCell ref="AM73:AQ73"/>
    <mergeCell ref="AR73:AV73"/>
    <mergeCell ref="AW73:BA73"/>
    <mergeCell ref="BB73:BF73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B55:BF55"/>
    <mergeCell ref="BG55:BK55"/>
    <mergeCell ref="BL55:BP55"/>
    <mergeCell ref="BQ55:BT55"/>
    <mergeCell ref="BU55:BY55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7:AA227"/>
    <mergeCell ref="AH227:AP227"/>
    <mergeCell ref="AU227:BF227"/>
    <mergeCell ref="AH228:AP228"/>
    <mergeCell ref="AU228:BF228"/>
    <mergeCell ref="A31:D31"/>
    <mergeCell ref="E31:T31"/>
    <mergeCell ref="U31:Y31"/>
    <mergeCell ref="Z31:AD31"/>
    <mergeCell ref="AE31:AH31"/>
    <mergeCell ref="A220:BL220"/>
    <mergeCell ref="A224:AA224"/>
    <mergeCell ref="AH224:AP224"/>
    <mergeCell ref="AU224:BF224"/>
    <mergeCell ref="AH225:AP225"/>
    <mergeCell ref="AU225:BF225"/>
    <mergeCell ref="AW212:BD212"/>
    <mergeCell ref="BE212:BL212"/>
    <mergeCell ref="A214:BL214"/>
    <mergeCell ref="A215:BL215"/>
    <mergeCell ref="A218:BL218"/>
    <mergeCell ref="A219:BL219"/>
    <mergeCell ref="AQ211:AV211"/>
    <mergeCell ref="AW211:BD211"/>
    <mergeCell ref="BE211:BL211"/>
    <mergeCell ref="A212:F212"/>
    <mergeCell ref="G212:S212"/>
    <mergeCell ref="T212:Y212"/>
    <mergeCell ref="Z212:AD212"/>
    <mergeCell ref="AE212:AJ212"/>
    <mergeCell ref="AK212:AP212"/>
    <mergeCell ref="AQ212:AV212"/>
    <mergeCell ref="A211:F211"/>
    <mergeCell ref="G211:S211"/>
    <mergeCell ref="T211:Y211"/>
    <mergeCell ref="Z211:AD211"/>
    <mergeCell ref="AE211:AJ211"/>
    <mergeCell ref="AK211:AP211"/>
    <mergeCell ref="BE208:BL209"/>
    <mergeCell ref="A210:F210"/>
    <mergeCell ref="G210:S210"/>
    <mergeCell ref="T210:Y210"/>
    <mergeCell ref="Z210:AD210"/>
    <mergeCell ref="AE210:AJ210"/>
    <mergeCell ref="AK210:AP210"/>
    <mergeCell ref="AQ210:AV210"/>
    <mergeCell ref="AW210:BD210"/>
    <mergeCell ref="BE210:BL210"/>
    <mergeCell ref="A206:BL206"/>
    <mergeCell ref="A207:BL207"/>
    <mergeCell ref="A208:F209"/>
    <mergeCell ref="G208:S209"/>
    <mergeCell ref="T208:Y209"/>
    <mergeCell ref="Z208:AD209"/>
    <mergeCell ref="AE208:AJ209"/>
    <mergeCell ref="AK208:AP209"/>
    <mergeCell ref="AQ208:AV209"/>
    <mergeCell ref="AW208:BD209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J202:AN202"/>
    <mergeCell ref="AO202:AS202"/>
    <mergeCell ref="AT202:AW202"/>
    <mergeCell ref="AX202:BB202"/>
    <mergeCell ref="BC202:BG202"/>
    <mergeCell ref="BH202:BL202"/>
    <mergeCell ref="A202:F202"/>
    <mergeCell ref="G202:P202"/>
    <mergeCell ref="Q202:U202"/>
    <mergeCell ref="V202:Y202"/>
    <mergeCell ref="Z202:AD202"/>
    <mergeCell ref="AE202:AI202"/>
    <mergeCell ref="AT200:AW201"/>
    <mergeCell ref="AX200:BG200"/>
    <mergeCell ref="BH200:BL201"/>
    <mergeCell ref="Z201:AD201"/>
    <mergeCell ref="AE201:AI201"/>
    <mergeCell ref="AX201:BB201"/>
    <mergeCell ref="BC201:BG201"/>
    <mergeCell ref="A198:BL198"/>
    <mergeCell ref="A199:F201"/>
    <mergeCell ref="G199:P201"/>
    <mergeCell ref="Q199:AN199"/>
    <mergeCell ref="AO199:BL199"/>
    <mergeCell ref="Q200:U201"/>
    <mergeCell ref="V200:Y201"/>
    <mergeCell ref="Z200:AI200"/>
    <mergeCell ref="AJ200:AN201"/>
    <mergeCell ref="AO200:AS201"/>
    <mergeCell ref="AK195:AP195"/>
    <mergeCell ref="AQ195:AV195"/>
    <mergeCell ref="AW195:BA195"/>
    <mergeCell ref="BB195:BF195"/>
    <mergeCell ref="BG195:BL195"/>
    <mergeCell ref="A197:BL197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K193:AP193"/>
    <mergeCell ref="AQ193:AV193"/>
    <mergeCell ref="AW193:BA193"/>
    <mergeCell ref="BB193:BF193"/>
    <mergeCell ref="BG193:BL193"/>
    <mergeCell ref="A194:F194"/>
    <mergeCell ref="G194:S194"/>
    <mergeCell ref="T194:Y194"/>
    <mergeCell ref="Z194:AD194"/>
    <mergeCell ref="AE194:AJ194"/>
    <mergeCell ref="AQ191:AV192"/>
    <mergeCell ref="AW191:BF191"/>
    <mergeCell ref="BG191:BL192"/>
    <mergeCell ref="AW192:BA192"/>
    <mergeCell ref="BB192:BF192"/>
    <mergeCell ref="A193:F193"/>
    <mergeCell ref="G193:S193"/>
    <mergeCell ref="T193:Y193"/>
    <mergeCell ref="Z193:AD193"/>
    <mergeCell ref="AE193:AJ193"/>
    <mergeCell ref="A191:F192"/>
    <mergeCell ref="G191:S192"/>
    <mergeCell ref="T191:Y192"/>
    <mergeCell ref="Z191:AD192"/>
    <mergeCell ref="AE191:AJ192"/>
    <mergeCell ref="AK191:AP192"/>
    <mergeCell ref="BP181:BS181"/>
    <mergeCell ref="A184:BL184"/>
    <mergeCell ref="A185:BL185"/>
    <mergeCell ref="A188:BL188"/>
    <mergeCell ref="A189:BL189"/>
    <mergeCell ref="A190:BL190"/>
    <mergeCell ref="AO181:AR181"/>
    <mergeCell ref="AS181:AW181"/>
    <mergeCell ref="AX181:BA181"/>
    <mergeCell ref="BB181:BF181"/>
    <mergeCell ref="BG181:BJ181"/>
    <mergeCell ref="BK181:BO181"/>
    <mergeCell ref="BB180:BF180"/>
    <mergeCell ref="BG180:BJ180"/>
    <mergeCell ref="BK180:BO180"/>
    <mergeCell ref="BP180:BS180"/>
    <mergeCell ref="A181:M181"/>
    <mergeCell ref="N181:U181"/>
    <mergeCell ref="V181:Z181"/>
    <mergeCell ref="AA181:AE181"/>
    <mergeCell ref="AF181:AI181"/>
    <mergeCell ref="AJ181:AN181"/>
    <mergeCell ref="BP179:BS179"/>
    <mergeCell ref="A180:M180"/>
    <mergeCell ref="N180:U180"/>
    <mergeCell ref="V180:Z180"/>
    <mergeCell ref="AA180:AE180"/>
    <mergeCell ref="AF180:AI180"/>
    <mergeCell ref="AJ180:AN180"/>
    <mergeCell ref="AO180:AR180"/>
    <mergeCell ref="AS180:AW180"/>
    <mergeCell ref="AX180:BA180"/>
    <mergeCell ref="AO179:AR179"/>
    <mergeCell ref="AS179:AW179"/>
    <mergeCell ref="AX179:BA179"/>
    <mergeCell ref="BB179:BF179"/>
    <mergeCell ref="BG179:BJ179"/>
    <mergeCell ref="BK179:BO179"/>
    <mergeCell ref="BB178:BF178"/>
    <mergeCell ref="BG178:BJ178"/>
    <mergeCell ref="BK178:BO178"/>
    <mergeCell ref="BP178:BS178"/>
    <mergeCell ref="A179:M179"/>
    <mergeCell ref="N179:U179"/>
    <mergeCell ref="V179:Z179"/>
    <mergeCell ref="AA179:AE179"/>
    <mergeCell ref="AF179:AI179"/>
    <mergeCell ref="AJ179:AN179"/>
    <mergeCell ref="AA178:AE178"/>
    <mergeCell ref="AF178:AI178"/>
    <mergeCell ref="AJ178:AN178"/>
    <mergeCell ref="AO178:AR178"/>
    <mergeCell ref="AS178:AW178"/>
    <mergeCell ref="AX178:BA178"/>
    <mergeCell ref="A175:BL175"/>
    <mergeCell ref="A176:BM176"/>
    <mergeCell ref="A177:M178"/>
    <mergeCell ref="N177:U178"/>
    <mergeCell ref="V177:Z178"/>
    <mergeCell ref="AA177:AI177"/>
    <mergeCell ref="AJ177:AR177"/>
    <mergeCell ref="AS177:BA177"/>
    <mergeCell ref="BB177:BJ177"/>
    <mergeCell ref="BK177:BS177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59:BS159"/>
    <mergeCell ref="A160:F161"/>
    <mergeCell ref="G160:S161"/>
    <mergeCell ref="T160:Z161"/>
    <mergeCell ref="AA160:AO160"/>
    <mergeCell ref="AP160:BD160"/>
    <mergeCell ref="BE160:BS160"/>
    <mergeCell ref="AA161:AE161"/>
    <mergeCell ref="AF161:AJ161"/>
    <mergeCell ref="AK161:AO161"/>
    <mergeCell ref="BA151:BC151"/>
    <mergeCell ref="BD151:BF151"/>
    <mergeCell ref="BG151:BI151"/>
    <mergeCell ref="BJ151:BL151"/>
    <mergeCell ref="A157:BL157"/>
    <mergeCell ref="A158:BS158"/>
    <mergeCell ref="A152:C152"/>
    <mergeCell ref="D152:V152"/>
    <mergeCell ref="W152:Y152"/>
    <mergeCell ref="Z152:AB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BA149:BC149"/>
    <mergeCell ref="BD149:BF149"/>
    <mergeCell ref="BG149:BI149"/>
    <mergeCell ref="BJ149:BL149"/>
    <mergeCell ref="A150:C150"/>
    <mergeCell ref="D150:V150"/>
    <mergeCell ref="W150:Y150"/>
    <mergeCell ref="Z150:AB150"/>
    <mergeCell ref="AC150:AE150"/>
    <mergeCell ref="AF150:AH150"/>
    <mergeCell ref="AI149:AK149"/>
    <mergeCell ref="AL149:AN149"/>
    <mergeCell ref="AO149:AQ149"/>
    <mergeCell ref="AR149:AT149"/>
    <mergeCell ref="AU149:AW149"/>
    <mergeCell ref="AX149:AZ149"/>
    <mergeCell ref="A149:C149"/>
    <mergeCell ref="D149:V149"/>
    <mergeCell ref="W149:Y149"/>
    <mergeCell ref="Z149:AB149"/>
    <mergeCell ref="AC149:AE149"/>
    <mergeCell ref="AF149:AH149"/>
    <mergeCell ref="BJ147:BL148"/>
    <mergeCell ref="W148:Y148"/>
    <mergeCell ref="Z148:AB148"/>
    <mergeCell ref="AC148:AE148"/>
    <mergeCell ref="AF148:AH148"/>
    <mergeCell ref="AI148:AK148"/>
    <mergeCell ref="AL148:AN148"/>
    <mergeCell ref="AO148:AQ148"/>
    <mergeCell ref="AR148:AT148"/>
    <mergeCell ref="BG146:BL146"/>
    <mergeCell ref="W147:AB147"/>
    <mergeCell ref="AC147:AH147"/>
    <mergeCell ref="AI147:AN147"/>
    <mergeCell ref="AO147:AT147"/>
    <mergeCell ref="AU147:AW148"/>
    <mergeCell ref="AX147:AZ148"/>
    <mergeCell ref="BA147:BC148"/>
    <mergeCell ref="BD147:BF148"/>
    <mergeCell ref="BG147:BI148"/>
    <mergeCell ref="A146:C148"/>
    <mergeCell ref="D146:V148"/>
    <mergeCell ref="W146:AH146"/>
    <mergeCell ref="AI146:AT146"/>
    <mergeCell ref="AU146:AZ146"/>
    <mergeCell ref="BA146:BF146"/>
    <mergeCell ref="AT134:AX134"/>
    <mergeCell ref="AY134:BC134"/>
    <mergeCell ref="BD134:BH134"/>
    <mergeCell ref="BI134:BM134"/>
    <mergeCell ref="BN134:BR134"/>
    <mergeCell ref="A145:BL145"/>
    <mergeCell ref="BI135:BM135"/>
    <mergeCell ref="BN135:BR135"/>
    <mergeCell ref="A136:T136"/>
    <mergeCell ref="U136:Y136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23:AT123"/>
    <mergeCell ref="AU123:AY123"/>
    <mergeCell ref="AZ123:BD123"/>
    <mergeCell ref="BE123:BI123"/>
    <mergeCell ref="A128:BL128"/>
    <mergeCell ref="A129:BR129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13:BX113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103:AS103"/>
    <mergeCell ref="AT103:AX103"/>
    <mergeCell ref="AY103:BC103"/>
    <mergeCell ref="BD103:BH103"/>
    <mergeCell ref="A107:BL107"/>
    <mergeCell ref="A108:BL108"/>
    <mergeCell ref="AT104:AX104"/>
    <mergeCell ref="AY104:BC104"/>
    <mergeCell ref="BD104:BH104"/>
    <mergeCell ref="AO102:AS102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4:BT94"/>
    <mergeCell ref="BU94:BY94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U91:Y91"/>
    <mergeCell ref="Z91:AD91"/>
    <mergeCell ref="AE91:AH91"/>
    <mergeCell ref="AI91:AM91"/>
    <mergeCell ref="AN91:AR91"/>
    <mergeCell ref="AS91:AW91"/>
    <mergeCell ref="BB84:BF84"/>
    <mergeCell ref="BG84:BK84"/>
    <mergeCell ref="A87:BL87"/>
    <mergeCell ref="A88:BL88"/>
    <mergeCell ref="A89:BY89"/>
    <mergeCell ref="A90:C91"/>
    <mergeCell ref="D90:T91"/>
    <mergeCell ref="U90:AM90"/>
    <mergeCell ref="AN90:BF90"/>
    <mergeCell ref="BG90:BY90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BB82:BF82"/>
    <mergeCell ref="BG82:BK82"/>
    <mergeCell ref="A83:E83"/>
    <mergeCell ref="F83:W83"/>
    <mergeCell ref="X83:AB83"/>
    <mergeCell ref="AC83:AG83"/>
    <mergeCell ref="AH83:AL83"/>
    <mergeCell ref="AM83:AQ83"/>
    <mergeCell ref="AR83:AV83"/>
    <mergeCell ref="AW83:BA83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A80:E81"/>
    <mergeCell ref="F80:W81"/>
    <mergeCell ref="X80:AQ80"/>
    <mergeCell ref="AR80:BK80"/>
    <mergeCell ref="X81:AB81"/>
    <mergeCell ref="AC81:AG81"/>
    <mergeCell ref="AH81:AL81"/>
    <mergeCell ref="AM81:AQ81"/>
    <mergeCell ref="AR81:AV81"/>
    <mergeCell ref="AW81:BA81"/>
    <mergeCell ref="AR71:AV71"/>
    <mergeCell ref="AW71:BA71"/>
    <mergeCell ref="BB71:BF71"/>
    <mergeCell ref="BG71:BK71"/>
    <mergeCell ref="A78:BL78"/>
    <mergeCell ref="A79:BK79"/>
    <mergeCell ref="BG72:BK72"/>
    <mergeCell ref="A73:D73"/>
    <mergeCell ref="E73:W73"/>
    <mergeCell ref="X73:AB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0:BY50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4 A151 A103">
    <cfRule type="cellIs" dxfId="20" priority="25" stopIfTrue="1" operator="equal">
      <formula>A93</formula>
    </cfRule>
  </conditionalFormatting>
  <conditionalFormatting sqref="A113:C113 A123:C123">
    <cfRule type="cellIs" dxfId="19" priority="26" stopIfTrue="1" operator="equal">
      <formula>A112</formula>
    </cfRule>
    <cfRule type="cellIs" dxfId="18" priority="27" stopIfTrue="1" operator="equal">
      <formula>0</formula>
    </cfRule>
  </conditionalFormatting>
  <conditionalFormatting sqref="A95">
    <cfRule type="cellIs" dxfId="17" priority="24" stopIfTrue="1" operator="equal">
      <formula>A94</formula>
    </cfRule>
  </conditionalFormatting>
  <conditionalFormatting sqref="A105">
    <cfRule type="cellIs" dxfId="16" priority="29" stopIfTrue="1" operator="equal">
      <formula>A103</formula>
    </cfRule>
  </conditionalFormatting>
  <conditionalFormatting sqref="A104">
    <cfRule type="cellIs" dxfId="15" priority="22" stopIfTrue="1" operator="equal">
      <formula>A103</formula>
    </cfRule>
  </conditionalFormatting>
  <conditionalFormatting sqref="A152">
    <cfRule type="cellIs" dxfId="14" priority="4" stopIfTrue="1" operator="equal">
      <formula>A151</formula>
    </cfRule>
  </conditionalFormatting>
  <conditionalFormatting sqref="A114:C114">
    <cfRule type="cellIs" dxfId="13" priority="19" stopIfTrue="1" operator="equal">
      <formula>A113</formula>
    </cfRule>
    <cfRule type="cellIs" dxfId="12" priority="20" stopIfTrue="1" operator="equal">
      <formula>0</formula>
    </cfRule>
  </conditionalFormatting>
  <conditionalFormatting sqref="A115:C115">
    <cfRule type="cellIs" dxfId="11" priority="17" stopIfTrue="1" operator="equal">
      <formula>A114</formula>
    </cfRule>
    <cfRule type="cellIs" dxfId="10" priority="18" stopIfTrue="1" operator="equal">
      <formula>0</formula>
    </cfRule>
  </conditionalFormatting>
  <conditionalFormatting sqref="A116:C116">
    <cfRule type="cellIs" dxfId="9" priority="15" stopIfTrue="1" operator="equal">
      <formula>A115</formula>
    </cfRule>
    <cfRule type="cellIs" dxfId="8" priority="16" stopIfTrue="1" operator="equal">
      <formula>0</formula>
    </cfRule>
  </conditionalFormatting>
  <conditionalFormatting sqref="A124:C124">
    <cfRule type="cellIs" dxfId="7" priority="11" stopIfTrue="1" operator="equal">
      <formula>A123</formula>
    </cfRule>
    <cfRule type="cellIs" dxfId="6" priority="12" stopIfTrue="1" operator="equal">
      <formula>0</formula>
    </cfRule>
  </conditionalFormatting>
  <conditionalFormatting sqref="A125:C125">
    <cfRule type="cellIs" dxfId="5" priority="9" stopIfTrue="1" operator="equal">
      <formula>A124</formula>
    </cfRule>
    <cfRule type="cellIs" dxfId="4" priority="10" stopIfTrue="1" operator="equal">
      <formula>0</formula>
    </cfRule>
  </conditionalFormatting>
  <conditionalFormatting sqref="A126:C126">
    <cfRule type="cellIs" dxfId="3" priority="7" stopIfTrue="1" operator="equal">
      <formula>A125</formula>
    </cfRule>
    <cfRule type="cellIs" dxfId="2" priority="8" stopIfTrue="1" operator="equal">
      <formula>0</formula>
    </cfRule>
  </conditionalFormatting>
  <conditionalFormatting sqref="A153">
    <cfRule type="cellIs" dxfId="1" priority="3" stopIfTrue="1" operator="equal">
      <formula>A152</formula>
    </cfRule>
  </conditionalFormatting>
  <conditionalFormatting sqref="A154">
    <cfRule type="cellIs" dxfId="0" priority="2" stopIfTrue="1" operator="equal">
      <formula>A153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КПК0111160</vt:lpstr>
      <vt:lpstr>'Додаток2 КПК0111160'!Область_печати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2021-12-30T08:03:46Z</cp:lastPrinted>
  <dcterms:created xsi:type="dcterms:W3CDTF">2016-07-02T12:27:50Z</dcterms:created>
  <dcterms:modified xsi:type="dcterms:W3CDTF">2021-12-30T08:04:02Z</dcterms:modified>
</cp:coreProperties>
</file>