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2010" sheetId="6" r:id="rId1"/>
  </sheets>
  <definedNames>
    <definedName name="_xlnm.Print_Area" localSheetId="0">'Додаток2 КПК0112010'!$A$1:$BY$208</definedName>
  </definedNames>
  <calcPr calcId="144525"/>
</workbook>
</file>

<file path=xl/calcChain.xml><?xml version="1.0" encoding="utf-8"?>
<calcChain xmlns="http://schemas.openxmlformats.org/spreadsheetml/2006/main">
  <c r="BH185" i="6" l="1"/>
  <c r="AT185" i="6"/>
  <c r="AJ185" i="6"/>
  <c r="BG176" i="6"/>
  <c r="AQ176" i="6"/>
  <c r="AZ153" i="6"/>
  <c r="AK153" i="6"/>
  <c r="AZ152" i="6"/>
  <c r="AK152" i="6"/>
  <c r="BO144" i="6"/>
  <c r="AZ144" i="6"/>
  <c r="AK144" i="6"/>
  <c r="BO143" i="6"/>
  <c r="AZ143" i="6"/>
  <c r="AK143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<sst xmlns="http://schemas.openxmlformats.org/spreadsheetml/2006/main" count="650" uniqueCount="236">
  <si>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</si>
  <si>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</si>
  <si>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</si>
  <si>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</si>
  <si>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</si>
  <si>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</si>
  <si>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</si>
  <si>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</si>
  <si>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</si>
  <si>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</si>
  <si>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</si>
  <si>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</si>
  <si>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</si>
  <si>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</si>
  <si>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</si>
  <si>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</si>
  <si>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</si>
  <si>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</si>
  <si>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</si>
  <si>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</si>
  <si>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</si>
  <si>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</si>
  <si>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</si>
  <si>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</si>
  <si>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</si>
  <si>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</si>
  <si>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</si>
  <si>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</si>
  <si>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</si>
  <si>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</si>
  <si>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</si>
  <si>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</si>
  <si>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</si>
  <si>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</si>
  <si>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</si>
  <si>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</si>
  <si>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</si>
  <si>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</si>
  <si>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</si>
  <si>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</si>
  <si>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</si>
  <si>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</si>
  <si>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</si>
  <si>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</si>
  <si>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</si>
  <si>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</si>
  <si>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</si>
  <si>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</si>
  <si>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</si>
  <si>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</si>
  <si>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</si>
  <si>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</si>
  <si>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</si>
  <si>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</si>
  <si>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</si>
  <si>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</si>
  <si>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</si>
  <si>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</si>
  <si>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</si>
  <si>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</si>
  <si>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</si>
  <si>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</si>
  <si>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</si>
  <si>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</si>
  <si>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</si>
  <si>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</si>
  <si>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</si>
  <si>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</si>
  <si>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</si>
  <si>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</si>
  <si>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</si>
  <si>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</si>
  <si>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</si>
  <si>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</si>
  <si>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</si>
  <si>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</si>
  <si>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</si>
  <si>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</si>
  <si>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</si>
  <si>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</si>
  <si>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</si>
  <si>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</si>
  <si>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</si>
  <si>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</si>
  <si>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</si>
  <si>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</si>
  <si>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</si>
  <si>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</si>
  <si>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</si>
  <si>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</si>
  <si>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</si>
  <si>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</si>
  <si>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</si>
  <si>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</si>
  <si>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</si>
  <si>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</si>
  <si>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</si>
  <si>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</si>
  <si>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</si>
  <si>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</si>
  <si>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</si>
  <si>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</si>
  <si>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</si>
  <si>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</si>
  <si>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</si>
  <si>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</si>
  <si>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</si>
  <si>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</si>
  <si>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</si>
  <si>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</si>
  <si>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</si>
  <si>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</si>
  <si>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</si>
  <si>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</si>
  <si>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</si>
  <si>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</si>
  <si>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</si>
  <si>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</si>
  <si>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</si>
  <si>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</si>
  <si>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</si>
  <si>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</si>
  <si>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</si>
  <si>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</si>
  <si>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</si>
  <si>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</si>
  <si>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</si>
  <si>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</si>
  <si>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</si>
  <si>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</si>
  <si>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</si>
  <si>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</si>
  <si>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</si>
  <si>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</si>
  <si>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</si>
  <si>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</si>
  <si>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</si>
  <si>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</si>
  <si>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</si>
  <si>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</si>
  <si>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</si>
  <si>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</si>
  <si>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</si>
  <si>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</si>
  <si>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</si>
  <si>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</si>
  <si>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</si>
  <si>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</si>
  <si>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</si>
  <si>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</si>
  <si>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</si>
  <si>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</si>
  <si>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</si>
  <si>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</si>
  <si>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</si>
  <si>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</si>
  <si>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</si>
  <si>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</si>
  <si>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</si>
  <si>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</si>
  <si>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</si>
  <si>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</si>
  <si>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</si>
  <si>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</si>
  <si>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</si>
  <si>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</si>
  <si>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</si>
  <si>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</si>
  <si>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</si>
  <si>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</si>
  <si>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</si>
  <si>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</si>
  <si>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</si>
  <si>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</si>
  <si>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</si>
  <si>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</si>
  <si>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Фінансове забезпечення багатопрофільної стаціонарної медичної допомоги населенню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</si>
  <si>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</si>
  <si>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</si>
  <si>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</si>
  <si>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Програма підтримки сталого функціонування комунального некомерційного підприємства «Сторожинецька багатопрофільна лікарня інтенсивного лікування»</t>
  </si>
  <si>
    <t>Рішення сесії Сторожинецької міської ради від 22.12.2020 №66-2/2020</t>
  </si>
  <si>
    <t>Забезпечення стабільної роботи вторинної ланки охорони здоров'я, безпреребійного функціонування КНП "Сторожинецька БЛІЛ" відповідно до статутної діяльності, що сприятиме  покращенню умов праці і реалізації якісних послуг населенню району</t>
  </si>
  <si>
    <t>Забезпечення надання населенню амбулаторно-поліклінічної допомоги; _x000D_
Забезпечення надання населенню стаціонарної медичної допомоги; _x000D_
Забезпечення надання населенню амбулаторно-поліклінічної допомоги; _x000D_
Забезпечення надання населенню стаціонарної медичної допомоги</t>
  </si>
  <si>
    <t>- Конституція України, Бюджетний кодекс України;_x000D_
- Наказ КНП "ЦПМСД ММР ЛО" від 02.011.2019 р. №1-в "Про призначення  відповідальної  особи за енергетичний менеджмент".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</si>
  <si>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</si>
  <si>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</si>
  <si>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</si>
  <si>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</si>
  <si>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</si>
  <si>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</si>
  <si>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</si>
  <si>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</si>
  <si>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</si>
  <si>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</si>
  <si>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</si>
  <si>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</si>
  <si>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</si>
  <si>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</si>
  <si>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</si>
  <si>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</si>
  <si>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</si>
  <si>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</si>
  <si>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</si>
  <si>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</si>
  <si>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</si>
  <si>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</si>
  <si>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</si>
  <si>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</si>
  <si>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</si>
  <si>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</si>
  <si>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</si>
  <si>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</si>
  <si>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</si>
  <si>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</si>
  <si>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</si>
  <si>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</si>
  <si>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</si>
  <si>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</si>
  <si>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</si>
  <si>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</si>
  <si>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</si>
  <si>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</si>
  <si>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</si>
  <si>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</si>
  <si>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</si>
  <si>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</si>
  <si>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</si>
  <si>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(0)(1)(1)(2)(0)(1)(0)</t>
  </si>
  <si>
    <t>(2)(0)(1)(0)</t>
  </si>
  <si>
    <t>(0)(7)(3)(1)</t>
  </si>
  <si>
    <t>Багатопрофільна стаціонарна медична допомога населенню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</si>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</sst>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9"/>
  <sheetViews>
    <sheetView tabSelected="1" topLeftCell="A186" zoomScaleNormal="100" workbookViewId="0">
      <selection activeCell="AU208" sqref="AU208:BF20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">
      <c r="A2" s="32" t="s">
        <v>215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5" t="s">
        <v>186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8"/>
      <c r="AH4" s="35" t="s">
        <v>185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0" t="s">
        <v>189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5" t="s">
        <v>232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8"/>
      <c r="AH7" s="35" t="s">
        <v>233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0" t="s">
        <v>189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228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229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230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1" t="s">
        <v>231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20"/>
      <c r="BL10" s="130" t="s">
        <v>190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216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3" t="s">
        <v>182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60" customHeight="1" x14ac:dyDescent="0.2">
      <c r="A18" s="123" t="s">
        <v>183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3" t="s">
        <v>184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80" t="s">
        <v>201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 x14ac:dyDescent="0.2">
      <c r="A25" s="31" t="s">
        <v>191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192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195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202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65</v>
      </c>
      <c r="V29" s="84"/>
      <c r="W29" s="84"/>
      <c r="X29" s="84"/>
      <c r="Y29" s="85"/>
      <c r="Z29" s="83" t="s">
        <v>66</v>
      </c>
      <c r="AA29" s="84"/>
      <c r="AB29" s="84"/>
      <c r="AC29" s="84"/>
      <c r="AD29" s="85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100" customFormat="1" ht="12.75" customHeight="1" x14ac:dyDescent="0.2">
      <c r="A30" s="90"/>
      <c r="B30" s="91"/>
      <c r="C30" s="91"/>
      <c r="D30" s="92"/>
      <c r="E30" s="93" t="s">
        <v>172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0</v>
      </c>
      <c r="AJ30" s="98"/>
      <c r="AK30" s="98"/>
      <c r="AL30" s="98"/>
      <c r="AM30" s="99"/>
      <c r="AN30" s="97">
        <v>3550000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3550000</v>
      </c>
      <c r="BC30" s="98"/>
      <c r="BD30" s="98"/>
      <c r="BE30" s="98"/>
      <c r="BF30" s="99"/>
      <c r="BG30" s="97">
        <v>3891600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3891600</v>
      </c>
      <c r="BV30" s="98"/>
      <c r="BW30" s="98"/>
      <c r="BX30" s="98"/>
      <c r="BY30" s="99"/>
      <c r="CA30" s="100" t="s">
        <v>22</v>
      </c>
    </row>
    <row r="31" spans="1:79" s="6" customFormat="1" ht="12.75" customHeight="1" x14ac:dyDescent="0.2">
      <c r="A31" s="87"/>
      <c r="B31" s="88"/>
      <c r="C31" s="88"/>
      <c r="D31" s="89"/>
      <c r="E31" s="101" t="s">
        <v>147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0</v>
      </c>
      <c r="AJ31" s="106"/>
      <c r="AK31" s="106"/>
      <c r="AL31" s="106"/>
      <c r="AM31" s="107"/>
      <c r="AN31" s="105">
        <v>3550000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3550000</v>
      </c>
      <c r="BC31" s="106"/>
      <c r="BD31" s="106"/>
      <c r="BE31" s="106"/>
      <c r="BF31" s="107"/>
      <c r="BG31" s="105">
        <v>3891600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3891600</v>
      </c>
      <c r="BV31" s="106"/>
      <c r="BW31" s="106"/>
      <c r="BX31" s="106"/>
      <c r="BY31" s="107"/>
    </row>
    <row r="33" spans="1:79" ht="14.25" customHeight="1" x14ac:dyDescent="0.2">
      <c r="A33" s="80" t="s">
        <v>217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 x14ac:dyDescent="0.2">
      <c r="A34" s="44" t="s">
        <v>191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213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218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100" customFormat="1" ht="12.75" customHeight="1" x14ac:dyDescent="0.2">
      <c r="A39" s="90"/>
      <c r="B39" s="91"/>
      <c r="C39" s="91"/>
      <c r="D39" s="92"/>
      <c r="E39" s="93" t="s">
        <v>172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2496200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2496200</v>
      </c>
      <c r="AN39" s="98"/>
      <c r="AO39" s="98"/>
      <c r="AP39" s="98"/>
      <c r="AQ39" s="99"/>
      <c r="AR39" s="97">
        <v>2809700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2809700</v>
      </c>
      <c r="BH39" s="96"/>
      <c r="BI39" s="96"/>
      <c r="BJ39" s="96"/>
      <c r="BK39" s="96"/>
      <c r="CA39" s="100" t="s">
        <v>24</v>
      </c>
    </row>
    <row r="40" spans="1:79" s="6" customFormat="1" ht="12.75" customHeight="1" x14ac:dyDescent="0.2">
      <c r="A40" s="87"/>
      <c r="B40" s="88"/>
      <c r="C40" s="88"/>
      <c r="D40" s="89"/>
      <c r="E40" s="101" t="s">
        <v>147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2496200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2496200</v>
      </c>
      <c r="AN40" s="106"/>
      <c r="AO40" s="106"/>
      <c r="AP40" s="106"/>
      <c r="AQ40" s="107"/>
      <c r="AR40" s="105">
        <v>2809700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2809700</v>
      </c>
      <c r="BH40" s="104"/>
      <c r="BI40" s="104"/>
      <c r="BJ40" s="104"/>
      <c r="BK40" s="104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203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191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192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195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202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100" customFormat="1" ht="25.5" customHeight="1" x14ac:dyDescent="0.2">
      <c r="A50" s="90">
        <v>2610</v>
      </c>
      <c r="B50" s="91"/>
      <c r="C50" s="91"/>
      <c r="D50" s="92"/>
      <c r="E50" s="93" t="s">
        <v>174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0</v>
      </c>
      <c r="AJ50" s="98"/>
      <c r="AK50" s="98"/>
      <c r="AL50" s="98"/>
      <c r="AM50" s="99"/>
      <c r="AN50" s="97">
        <v>3550000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3550000</v>
      </c>
      <c r="BC50" s="98"/>
      <c r="BD50" s="98"/>
      <c r="BE50" s="98"/>
      <c r="BF50" s="99"/>
      <c r="BG50" s="97">
        <v>3891600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3891600</v>
      </c>
      <c r="BV50" s="98"/>
      <c r="BW50" s="98"/>
      <c r="BX50" s="98"/>
      <c r="BY50" s="99"/>
      <c r="CA50" s="100" t="s">
        <v>26</v>
      </c>
    </row>
    <row r="51" spans="1:79" s="100" customFormat="1" ht="25.5" customHeight="1" x14ac:dyDescent="0.2">
      <c r="A51" s="90">
        <v>3210</v>
      </c>
      <c r="B51" s="91"/>
      <c r="C51" s="91"/>
      <c r="D51" s="92"/>
      <c r="E51" s="93" t="s">
        <v>175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/>
      <c r="U51" s="97">
        <v>0</v>
      </c>
      <c r="V51" s="98"/>
      <c r="W51" s="98"/>
      <c r="X51" s="98"/>
      <c r="Y51" s="99"/>
      <c r="Z51" s="97">
        <v>0</v>
      </c>
      <c r="AA51" s="98"/>
      <c r="AB51" s="98"/>
      <c r="AC51" s="98"/>
      <c r="AD51" s="99"/>
      <c r="AE51" s="97">
        <v>0</v>
      </c>
      <c r="AF51" s="98"/>
      <c r="AG51" s="98"/>
      <c r="AH51" s="99"/>
      <c r="AI51" s="97">
        <f>IF(ISNUMBER(U51),U51,0)+IF(ISNUMBER(Z51),Z51,0)</f>
        <v>0</v>
      </c>
      <c r="AJ51" s="98"/>
      <c r="AK51" s="98"/>
      <c r="AL51" s="98"/>
      <c r="AM51" s="99"/>
      <c r="AN51" s="97">
        <v>0</v>
      </c>
      <c r="AO51" s="98"/>
      <c r="AP51" s="98"/>
      <c r="AQ51" s="98"/>
      <c r="AR51" s="99"/>
      <c r="AS51" s="97">
        <v>100000</v>
      </c>
      <c r="AT51" s="98"/>
      <c r="AU51" s="98"/>
      <c r="AV51" s="98"/>
      <c r="AW51" s="99"/>
      <c r="AX51" s="97">
        <v>0</v>
      </c>
      <c r="AY51" s="98"/>
      <c r="AZ51" s="98"/>
      <c r="BA51" s="99"/>
      <c r="BB51" s="97">
        <f>IF(ISNUMBER(AN51),AN51,0)+IF(ISNUMBER(AS51),AS51,0)</f>
        <v>100000</v>
      </c>
      <c r="BC51" s="98"/>
      <c r="BD51" s="98"/>
      <c r="BE51" s="98"/>
      <c r="BF51" s="99"/>
      <c r="BG51" s="97">
        <v>0</v>
      </c>
      <c r="BH51" s="98"/>
      <c r="BI51" s="98"/>
      <c r="BJ51" s="98"/>
      <c r="BK51" s="99"/>
      <c r="BL51" s="97">
        <v>0</v>
      </c>
      <c r="BM51" s="98"/>
      <c r="BN51" s="98"/>
      <c r="BO51" s="98"/>
      <c r="BP51" s="99"/>
      <c r="BQ51" s="97">
        <v>0</v>
      </c>
      <c r="BR51" s="98"/>
      <c r="BS51" s="98"/>
      <c r="BT51" s="99"/>
      <c r="BU51" s="97">
        <f>IF(ISNUMBER(BG51),BG51,0)+IF(ISNUMBER(BL51),BL51,0)</f>
        <v>0</v>
      </c>
      <c r="BV51" s="98"/>
      <c r="BW51" s="98"/>
      <c r="BX51" s="98"/>
      <c r="BY51" s="99"/>
    </row>
    <row r="52" spans="1:79" s="6" customFormat="1" ht="12.75" customHeight="1" x14ac:dyDescent="0.2">
      <c r="A52" s="87"/>
      <c r="B52" s="88"/>
      <c r="C52" s="88"/>
      <c r="D52" s="89"/>
      <c r="E52" s="101" t="s">
        <v>147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3"/>
      <c r="U52" s="105">
        <v>0</v>
      </c>
      <c r="V52" s="106"/>
      <c r="W52" s="106"/>
      <c r="X52" s="106"/>
      <c r="Y52" s="107"/>
      <c r="Z52" s="105">
        <v>0</v>
      </c>
      <c r="AA52" s="106"/>
      <c r="AB52" s="106"/>
      <c r="AC52" s="106"/>
      <c r="AD52" s="107"/>
      <c r="AE52" s="105">
        <v>0</v>
      </c>
      <c r="AF52" s="106"/>
      <c r="AG52" s="106"/>
      <c r="AH52" s="107"/>
      <c r="AI52" s="105">
        <f>IF(ISNUMBER(U52),U52,0)+IF(ISNUMBER(Z52),Z52,0)</f>
        <v>0</v>
      </c>
      <c r="AJ52" s="106"/>
      <c r="AK52" s="106"/>
      <c r="AL52" s="106"/>
      <c r="AM52" s="107"/>
      <c r="AN52" s="105">
        <v>3550000</v>
      </c>
      <c r="AO52" s="106"/>
      <c r="AP52" s="106"/>
      <c r="AQ52" s="106"/>
      <c r="AR52" s="107"/>
      <c r="AS52" s="105">
        <v>100000</v>
      </c>
      <c r="AT52" s="106"/>
      <c r="AU52" s="106"/>
      <c r="AV52" s="106"/>
      <c r="AW52" s="107"/>
      <c r="AX52" s="105">
        <v>0</v>
      </c>
      <c r="AY52" s="106"/>
      <c r="AZ52" s="106"/>
      <c r="BA52" s="107"/>
      <c r="BB52" s="105">
        <f>IF(ISNUMBER(AN52),AN52,0)+IF(ISNUMBER(AS52),AS52,0)</f>
        <v>3650000</v>
      </c>
      <c r="BC52" s="106"/>
      <c r="BD52" s="106"/>
      <c r="BE52" s="106"/>
      <c r="BF52" s="107"/>
      <c r="BG52" s="105">
        <v>3891600</v>
      </c>
      <c r="BH52" s="106"/>
      <c r="BI52" s="106"/>
      <c r="BJ52" s="106"/>
      <c r="BK52" s="107"/>
      <c r="BL52" s="105">
        <v>0</v>
      </c>
      <c r="BM52" s="106"/>
      <c r="BN52" s="106"/>
      <c r="BO52" s="106"/>
      <c r="BP52" s="107"/>
      <c r="BQ52" s="105">
        <v>0</v>
      </c>
      <c r="BR52" s="106"/>
      <c r="BS52" s="106"/>
      <c r="BT52" s="107"/>
      <c r="BU52" s="105">
        <f>IF(ISNUMBER(BG52),BG52,0)+IF(ISNUMBER(BL52),BL52,0)</f>
        <v>3891600</v>
      </c>
      <c r="BV52" s="106"/>
      <c r="BW52" s="106"/>
      <c r="BX52" s="106"/>
      <c r="BY52" s="107"/>
    </row>
    <row r="54" spans="1:79" ht="14.25" customHeight="1" x14ac:dyDescent="0.2">
      <c r="A54" s="29" t="s">
        <v>204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">
      <c r="A55" s="44" t="s">
        <v>191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192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195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202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12.75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 x14ac:dyDescent="0.2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 x14ac:dyDescent="0.2">
      <c r="A60" s="87"/>
      <c r="B60" s="88"/>
      <c r="C60" s="88"/>
      <c r="D60" s="88"/>
      <c r="E60" s="89"/>
      <c r="F60" s="87" t="s">
        <v>147</v>
      </c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  <c r="U60" s="105"/>
      <c r="V60" s="106"/>
      <c r="W60" s="106"/>
      <c r="X60" s="106"/>
      <c r="Y60" s="107"/>
      <c r="Z60" s="105"/>
      <c r="AA60" s="106"/>
      <c r="AB60" s="106"/>
      <c r="AC60" s="106"/>
      <c r="AD60" s="107"/>
      <c r="AE60" s="105"/>
      <c r="AF60" s="106"/>
      <c r="AG60" s="106"/>
      <c r="AH60" s="107"/>
      <c r="AI60" s="105">
        <f>IF(ISNUMBER(U60),U60,0)+IF(ISNUMBER(Z60),Z60,0)</f>
        <v>0</v>
      </c>
      <c r="AJ60" s="106"/>
      <c r="AK60" s="106"/>
      <c r="AL60" s="106"/>
      <c r="AM60" s="107"/>
      <c r="AN60" s="105"/>
      <c r="AO60" s="106"/>
      <c r="AP60" s="106"/>
      <c r="AQ60" s="106"/>
      <c r="AR60" s="107"/>
      <c r="AS60" s="105"/>
      <c r="AT60" s="106"/>
      <c r="AU60" s="106"/>
      <c r="AV60" s="106"/>
      <c r="AW60" s="107"/>
      <c r="AX60" s="105"/>
      <c r="AY60" s="106"/>
      <c r="AZ60" s="106"/>
      <c r="BA60" s="107"/>
      <c r="BB60" s="105">
        <f>IF(ISNUMBER(AN60),AN60,0)+IF(ISNUMBER(AS60),AS60,0)</f>
        <v>0</v>
      </c>
      <c r="BC60" s="106"/>
      <c r="BD60" s="106"/>
      <c r="BE60" s="106"/>
      <c r="BF60" s="107"/>
      <c r="BG60" s="105"/>
      <c r="BH60" s="106"/>
      <c r="BI60" s="106"/>
      <c r="BJ60" s="106"/>
      <c r="BK60" s="107"/>
      <c r="BL60" s="105"/>
      <c r="BM60" s="106"/>
      <c r="BN60" s="106"/>
      <c r="BO60" s="106"/>
      <c r="BP60" s="107"/>
      <c r="BQ60" s="105"/>
      <c r="BR60" s="106"/>
      <c r="BS60" s="106"/>
      <c r="BT60" s="107"/>
      <c r="BU60" s="105">
        <f>IF(ISNUMBER(BG60),BG60,0)+IF(ISNUMBER(BL60),BL60,0)</f>
        <v>0</v>
      </c>
      <c r="BV60" s="106"/>
      <c r="BW60" s="106"/>
      <c r="BX60" s="106"/>
      <c r="BY60" s="107"/>
      <c r="CA60" s="6" t="s">
        <v>28</v>
      </c>
    </row>
    <row r="62" spans="1:79" ht="14.25" customHeight="1" x14ac:dyDescent="0.2">
      <c r="A62" s="29" t="s">
        <v>219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191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213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218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 x14ac:dyDescent="0.2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100" customFormat="1" ht="25.5" customHeight="1" x14ac:dyDescent="0.2">
      <c r="A68" s="90">
        <v>2610</v>
      </c>
      <c r="B68" s="91"/>
      <c r="C68" s="91"/>
      <c r="D68" s="92"/>
      <c r="E68" s="93" t="s">
        <v>174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5"/>
      <c r="X68" s="97">
        <v>2496200</v>
      </c>
      <c r="Y68" s="98"/>
      <c r="Z68" s="98"/>
      <c r="AA68" s="98"/>
      <c r="AB68" s="99"/>
      <c r="AC68" s="97">
        <v>0</v>
      </c>
      <c r="AD68" s="98"/>
      <c r="AE68" s="98"/>
      <c r="AF68" s="98"/>
      <c r="AG68" s="99"/>
      <c r="AH68" s="97">
        <v>0</v>
      </c>
      <c r="AI68" s="98"/>
      <c r="AJ68" s="98"/>
      <c r="AK68" s="98"/>
      <c r="AL68" s="99"/>
      <c r="AM68" s="97">
        <f>IF(ISNUMBER(X68),X68,0)+IF(ISNUMBER(AC68),AC68,0)</f>
        <v>2496200</v>
      </c>
      <c r="AN68" s="98"/>
      <c r="AO68" s="98"/>
      <c r="AP68" s="98"/>
      <c r="AQ68" s="99"/>
      <c r="AR68" s="97">
        <v>2809700</v>
      </c>
      <c r="AS68" s="98"/>
      <c r="AT68" s="98"/>
      <c r="AU68" s="98"/>
      <c r="AV68" s="99"/>
      <c r="AW68" s="97">
        <v>0</v>
      </c>
      <c r="AX68" s="98"/>
      <c r="AY68" s="98"/>
      <c r="AZ68" s="98"/>
      <c r="BA68" s="99"/>
      <c r="BB68" s="97">
        <v>0</v>
      </c>
      <c r="BC68" s="98"/>
      <c r="BD68" s="98"/>
      <c r="BE68" s="98"/>
      <c r="BF68" s="99"/>
      <c r="BG68" s="96">
        <f>IF(ISNUMBER(AR68),AR68,0)+IF(ISNUMBER(AW68),AW68,0)</f>
        <v>2809700</v>
      </c>
      <c r="BH68" s="96"/>
      <c r="BI68" s="96"/>
      <c r="BJ68" s="96"/>
      <c r="BK68" s="96"/>
      <c r="CA68" s="100" t="s">
        <v>30</v>
      </c>
    </row>
    <row r="69" spans="1:79" s="100" customFormat="1" ht="25.5" customHeight="1" x14ac:dyDescent="0.2">
      <c r="A69" s="90">
        <v>3210</v>
      </c>
      <c r="B69" s="91"/>
      <c r="C69" s="91"/>
      <c r="D69" s="92"/>
      <c r="E69" s="93" t="s">
        <v>175</v>
      </c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5"/>
      <c r="X69" s="97">
        <v>0</v>
      </c>
      <c r="Y69" s="98"/>
      <c r="Z69" s="98"/>
      <c r="AA69" s="98"/>
      <c r="AB69" s="99"/>
      <c r="AC69" s="97">
        <v>0</v>
      </c>
      <c r="AD69" s="98"/>
      <c r="AE69" s="98"/>
      <c r="AF69" s="98"/>
      <c r="AG69" s="99"/>
      <c r="AH69" s="97">
        <v>0</v>
      </c>
      <c r="AI69" s="98"/>
      <c r="AJ69" s="98"/>
      <c r="AK69" s="98"/>
      <c r="AL69" s="99"/>
      <c r="AM69" s="97">
        <f>IF(ISNUMBER(X69),X69,0)+IF(ISNUMBER(AC69),AC69,0)</f>
        <v>0</v>
      </c>
      <c r="AN69" s="98"/>
      <c r="AO69" s="98"/>
      <c r="AP69" s="98"/>
      <c r="AQ69" s="99"/>
      <c r="AR69" s="97">
        <v>0</v>
      </c>
      <c r="AS69" s="98"/>
      <c r="AT69" s="98"/>
      <c r="AU69" s="98"/>
      <c r="AV69" s="99"/>
      <c r="AW69" s="97">
        <v>0</v>
      </c>
      <c r="AX69" s="98"/>
      <c r="AY69" s="98"/>
      <c r="AZ69" s="98"/>
      <c r="BA69" s="99"/>
      <c r="BB69" s="97">
        <v>0</v>
      </c>
      <c r="BC69" s="98"/>
      <c r="BD69" s="98"/>
      <c r="BE69" s="98"/>
      <c r="BF69" s="99"/>
      <c r="BG69" s="96">
        <f>IF(ISNUMBER(AR69),AR69,0)+IF(ISNUMBER(AW69),AW69,0)</f>
        <v>0</v>
      </c>
      <c r="BH69" s="96"/>
      <c r="BI69" s="96"/>
      <c r="BJ69" s="96"/>
      <c r="BK69" s="96"/>
    </row>
    <row r="70" spans="1:79" s="6" customFormat="1" ht="12.75" customHeight="1" x14ac:dyDescent="0.2">
      <c r="A70" s="87"/>
      <c r="B70" s="88"/>
      <c r="C70" s="88"/>
      <c r="D70" s="89"/>
      <c r="E70" s="101" t="s">
        <v>147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3"/>
      <c r="X70" s="105">
        <v>2496200</v>
      </c>
      <c r="Y70" s="106"/>
      <c r="Z70" s="106"/>
      <c r="AA70" s="106"/>
      <c r="AB70" s="107"/>
      <c r="AC70" s="105">
        <v>0</v>
      </c>
      <c r="AD70" s="106"/>
      <c r="AE70" s="106"/>
      <c r="AF70" s="106"/>
      <c r="AG70" s="107"/>
      <c r="AH70" s="105">
        <v>0</v>
      </c>
      <c r="AI70" s="106"/>
      <c r="AJ70" s="106"/>
      <c r="AK70" s="106"/>
      <c r="AL70" s="107"/>
      <c r="AM70" s="105">
        <f>IF(ISNUMBER(X70),X70,0)+IF(ISNUMBER(AC70),AC70,0)</f>
        <v>2496200</v>
      </c>
      <c r="AN70" s="106"/>
      <c r="AO70" s="106"/>
      <c r="AP70" s="106"/>
      <c r="AQ70" s="107"/>
      <c r="AR70" s="105">
        <v>2809700</v>
      </c>
      <c r="AS70" s="106"/>
      <c r="AT70" s="106"/>
      <c r="AU70" s="106"/>
      <c r="AV70" s="107"/>
      <c r="AW70" s="105">
        <v>0</v>
      </c>
      <c r="AX70" s="106"/>
      <c r="AY70" s="106"/>
      <c r="AZ70" s="106"/>
      <c r="BA70" s="107"/>
      <c r="BB70" s="105">
        <v>0</v>
      </c>
      <c r="BC70" s="106"/>
      <c r="BD70" s="106"/>
      <c r="BE70" s="106"/>
      <c r="BF70" s="107"/>
      <c r="BG70" s="104">
        <f>IF(ISNUMBER(AR70),AR70,0)+IF(ISNUMBER(AW70),AW70,0)</f>
        <v>2809700</v>
      </c>
      <c r="BH70" s="104"/>
      <c r="BI70" s="104"/>
      <c r="BJ70" s="104"/>
      <c r="BK70" s="104"/>
    </row>
    <row r="72" spans="1:79" ht="14.25" customHeight="1" x14ac:dyDescent="0.2">
      <c r="A72" s="29" t="s">
        <v>220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12.75">
      <c r="A73" s="44" t="s">
        <v>191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12.75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213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218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7"/>
      <c r="B78" s="88"/>
      <c r="C78" s="88"/>
      <c r="D78" s="88"/>
      <c r="E78" s="89"/>
      <c r="F78" s="87" t="s">
        <v>147</v>
      </c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108"/>
      <c r="Y78" s="109"/>
      <c r="Z78" s="109"/>
      <c r="AA78" s="109"/>
      <c r="AB78" s="110"/>
      <c r="AC78" s="108"/>
      <c r="AD78" s="109"/>
      <c r="AE78" s="109"/>
      <c r="AF78" s="109"/>
      <c r="AG78" s="110"/>
      <c r="AH78" s="104"/>
      <c r="AI78" s="104"/>
      <c r="AJ78" s="104"/>
      <c r="AK78" s="104"/>
      <c r="AL78" s="104"/>
      <c r="AM78" s="104">
        <f>IF(ISNUMBER(X78),X78,0)+IF(ISNUMBER(AC78),AC78,0)</f>
        <v>0</v>
      </c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>
        <f>IF(ISNUMBER(AR78),AR78,0)+IF(ISNUMBER(AW78),AW78,0)</f>
        <v>0</v>
      </c>
      <c r="BH78" s="104"/>
      <c r="BI78" s="104"/>
      <c r="BJ78" s="104"/>
      <c r="BK78" s="104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205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12.75">
      <c r="A83" s="44" t="s">
        <v>191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192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195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202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100" customFormat="1" ht="25.5" customHeight="1" x14ac:dyDescent="0.2">
      <c r="A88" s="90">
        <v>1</v>
      </c>
      <c r="B88" s="91"/>
      <c r="C88" s="91"/>
      <c r="D88" s="93" t="s">
        <v>176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5"/>
      <c r="U88" s="97">
        <v>0</v>
      </c>
      <c r="V88" s="98"/>
      <c r="W88" s="98"/>
      <c r="X88" s="98"/>
      <c r="Y88" s="99"/>
      <c r="Z88" s="97">
        <v>0</v>
      </c>
      <c r="AA88" s="98"/>
      <c r="AB88" s="98"/>
      <c r="AC88" s="98"/>
      <c r="AD88" s="99"/>
      <c r="AE88" s="97">
        <v>0</v>
      </c>
      <c r="AF88" s="98"/>
      <c r="AG88" s="98"/>
      <c r="AH88" s="99"/>
      <c r="AI88" s="97">
        <f>IF(ISNUMBER(U88),U88,0)+IF(ISNUMBER(Z88),Z88,0)</f>
        <v>0</v>
      </c>
      <c r="AJ88" s="98"/>
      <c r="AK88" s="98"/>
      <c r="AL88" s="98"/>
      <c r="AM88" s="99"/>
      <c r="AN88" s="97">
        <v>3550000</v>
      </c>
      <c r="AO88" s="98"/>
      <c r="AP88" s="98"/>
      <c r="AQ88" s="98"/>
      <c r="AR88" s="99"/>
      <c r="AS88" s="97">
        <v>100000</v>
      </c>
      <c r="AT88" s="98"/>
      <c r="AU88" s="98"/>
      <c r="AV88" s="98"/>
      <c r="AW88" s="99"/>
      <c r="AX88" s="97">
        <v>0</v>
      </c>
      <c r="AY88" s="98"/>
      <c r="AZ88" s="98"/>
      <c r="BA88" s="99"/>
      <c r="BB88" s="97">
        <f>IF(ISNUMBER(AN88),AN88,0)+IF(ISNUMBER(AS88),AS88,0)</f>
        <v>3650000</v>
      </c>
      <c r="BC88" s="98"/>
      <c r="BD88" s="98"/>
      <c r="BE88" s="98"/>
      <c r="BF88" s="99"/>
      <c r="BG88" s="97">
        <v>3891600</v>
      </c>
      <c r="BH88" s="98"/>
      <c r="BI88" s="98"/>
      <c r="BJ88" s="98"/>
      <c r="BK88" s="99"/>
      <c r="BL88" s="97">
        <v>0</v>
      </c>
      <c r="BM88" s="98"/>
      <c r="BN88" s="98"/>
      <c r="BO88" s="98"/>
      <c r="BP88" s="99"/>
      <c r="BQ88" s="97">
        <v>0</v>
      </c>
      <c r="BR88" s="98"/>
      <c r="BS88" s="98"/>
      <c r="BT88" s="99"/>
      <c r="BU88" s="97">
        <f>IF(ISNUMBER(BG88),BG88,0)+IF(ISNUMBER(BL88),BL88,0)</f>
        <v>3891600</v>
      </c>
      <c r="BV88" s="98"/>
      <c r="BW88" s="98"/>
      <c r="BX88" s="98"/>
      <c r="BY88" s="99"/>
      <c r="CA88" s="100" t="s">
        <v>34</v>
      </c>
    </row>
    <row r="89" spans="1:79" s="6" customFormat="1" ht="12.75" customHeight="1" x14ac:dyDescent="0.2">
      <c r="A89" s="87"/>
      <c r="B89" s="88"/>
      <c r="C89" s="88"/>
      <c r="D89" s="101" t="s">
        <v>147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3"/>
      <c r="U89" s="105">
        <v>0</v>
      </c>
      <c r="V89" s="106"/>
      <c r="W89" s="106"/>
      <c r="X89" s="106"/>
      <c r="Y89" s="107"/>
      <c r="Z89" s="105">
        <v>0</v>
      </c>
      <c r="AA89" s="106"/>
      <c r="AB89" s="106"/>
      <c r="AC89" s="106"/>
      <c r="AD89" s="107"/>
      <c r="AE89" s="105">
        <v>0</v>
      </c>
      <c r="AF89" s="106"/>
      <c r="AG89" s="106"/>
      <c r="AH89" s="107"/>
      <c r="AI89" s="105">
        <f>IF(ISNUMBER(U89),U89,0)+IF(ISNUMBER(Z89),Z89,0)</f>
        <v>0</v>
      </c>
      <c r="AJ89" s="106"/>
      <c r="AK89" s="106"/>
      <c r="AL89" s="106"/>
      <c r="AM89" s="107"/>
      <c r="AN89" s="105">
        <v>3550000</v>
      </c>
      <c r="AO89" s="106"/>
      <c r="AP89" s="106"/>
      <c r="AQ89" s="106"/>
      <c r="AR89" s="107"/>
      <c r="AS89" s="105">
        <v>100000</v>
      </c>
      <c r="AT89" s="106"/>
      <c r="AU89" s="106"/>
      <c r="AV89" s="106"/>
      <c r="AW89" s="107"/>
      <c r="AX89" s="105">
        <v>0</v>
      </c>
      <c r="AY89" s="106"/>
      <c r="AZ89" s="106"/>
      <c r="BA89" s="107"/>
      <c r="BB89" s="105">
        <f>IF(ISNUMBER(AN89),AN89,0)+IF(ISNUMBER(AS89),AS89,0)</f>
        <v>3650000</v>
      </c>
      <c r="BC89" s="106"/>
      <c r="BD89" s="106"/>
      <c r="BE89" s="106"/>
      <c r="BF89" s="107"/>
      <c r="BG89" s="105">
        <v>3891600</v>
      </c>
      <c r="BH89" s="106"/>
      <c r="BI89" s="106"/>
      <c r="BJ89" s="106"/>
      <c r="BK89" s="107"/>
      <c r="BL89" s="105">
        <v>0</v>
      </c>
      <c r="BM89" s="106"/>
      <c r="BN89" s="106"/>
      <c r="BO89" s="106"/>
      <c r="BP89" s="107"/>
      <c r="BQ89" s="105">
        <v>0</v>
      </c>
      <c r="BR89" s="106"/>
      <c r="BS89" s="106"/>
      <c r="BT89" s="107"/>
      <c r="BU89" s="105">
        <f>IF(ISNUMBER(BG89),BG89,0)+IF(ISNUMBER(BL89),BL89,0)</f>
        <v>3891600</v>
      </c>
      <c r="BV89" s="106"/>
      <c r="BW89" s="106"/>
      <c r="BX89" s="106"/>
      <c r="BY89" s="107"/>
    </row>
    <row r="91" spans="1:79" ht="14.25" customHeight="1" x14ac:dyDescent="0.2">
      <c r="A91" s="29" t="s">
        <v>221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12.75">
      <c r="A92" s="75" t="s">
        <v>191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213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218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100" customFormat="1" ht="25.5" customHeight="1" x14ac:dyDescent="0.2">
      <c r="A97" s="90">
        <v>1</v>
      </c>
      <c r="B97" s="91"/>
      <c r="C97" s="91"/>
      <c r="D97" s="93" t="s">
        <v>176</v>
      </c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5"/>
      <c r="U97" s="97">
        <v>2496200</v>
      </c>
      <c r="V97" s="98"/>
      <c r="W97" s="98"/>
      <c r="X97" s="98"/>
      <c r="Y97" s="99"/>
      <c r="Z97" s="97">
        <v>0</v>
      </c>
      <c r="AA97" s="98"/>
      <c r="AB97" s="98"/>
      <c r="AC97" s="98"/>
      <c r="AD97" s="99"/>
      <c r="AE97" s="96">
        <v>0</v>
      </c>
      <c r="AF97" s="96"/>
      <c r="AG97" s="96"/>
      <c r="AH97" s="96"/>
      <c r="AI97" s="96"/>
      <c r="AJ97" s="111">
        <f>IF(ISNUMBER(U97),U97,0)+IF(ISNUMBER(Z97),Z97,0)</f>
        <v>2496200</v>
      </c>
      <c r="AK97" s="111"/>
      <c r="AL97" s="111"/>
      <c r="AM97" s="111"/>
      <c r="AN97" s="111"/>
      <c r="AO97" s="96">
        <v>2809700</v>
      </c>
      <c r="AP97" s="96"/>
      <c r="AQ97" s="96"/>
      <c r="AR97" s="96"/>
      <c r="AS97" s="96"/>
      <c r="AT97" s="111">
        <v>0</v>
      </c>
      <c r="AU97" s="111"/>
      <c r="AV97" s="111"/>
      <c r="AW97" s="111"/>
      <c r="AX97" s="111"/>
      <c r="AY97" s="96">
        <v>0</v>
      </c>
      <c r="AZ97" s="96"/>
      <c r="BA97" s="96"/>
      <c r="BB97" s="96"/>
      <c r="BC97" s="96"/>
      <c r="BD97" s="111">
        <f>IF(ISNUMBER(AO97),AO97,0)+IF(ISNUMBER(AT97),AT97,0)</f>
        <v>2809700</v>
      </c>
      <c r="BE97" s="111"/>
      <c r="BF97" s="111"/>
      <c r="BG97" s="111"/>
      <c r="BH97" s="111"/>
      <c r="CA97" s="100" t="s">
        <v>36</v>
      </c>
    </row>
    <row r="98" spans="1:79" s="6" customFormat="1" ht="12.75" customHeight="1" x14ac:dyDescent="0.2">
      <c r="A98" s="87"/>
      <c r="B98" s="88"/>
      <c r="C98" s="88"/>
      <c r="D98" s="101" t="s">
        <v>147</v>
      </c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3"/>
      <c r="U98" s="105">
        <v>2496200</v>
      </c>
      <c r="V98" s="106"/>
      <c r="W98" s="106"/>
      <c r="X98" s="106"/>
      <c r="Y98" s="107"/>
      <c r="Z98" s="105">
        <v>0</v>
      </c>
      <c r="AA98" s="106"/>
      <c r="AB98" s="106"/>
      <c r="AC98" s="106"/>
      <c r="AD98" s="107"/>
      <c r="AE98" s="104">
        <v>0</v>
      </c>
      <c r="AF98" s="104"/>
      <c r="AG98" s="104"/>
      <c r="AH98" s="104"/>
      <c r="AI98" s="104"/>
      <c r="AJ98" s="86">
        <f>IF(ISNUMBER(U98),U98,0)+IF(ISNUMBER(Z98),Z98,0)</f>
        <v>2496200</v>
      </c>
      <c r="AK98" s="86"/>
      <c r="AL98" s="86"/>
      <c r="AM98" s="86"/>
      <c r="AN98" s="86"/>
      <c r="AO98" s="104">
        <v>2809700</v>
      </c>
      <c r="AP98" s="104"/>
      <c r="AQ98" s="104"/>
      <c r="AR98" s="104"/>
      <c r="AS98" s="104"/>
      <c r="AT98" s="86">
        <v>0</v>
      </c>
      <c r="AU98" s="86"/>
      <c r="AV98" s="86"/>
      <c r="AW98" s="86"/>
      <c r="AX98" s="86"/>
      <c r="AY98" s="104">
        <v>0</v>
      </c>
      <c r="AZ98" s="104"/>
      <c r="BA98" s="104"/>
      <c r="BB98" s="104"/>
      <c r="BC98" s="104"/>
      <c r="BD98" s="86">
        <f>IF(ISNUMBER(AO98),AO98,0)+IF(ISNUMBER(AT98),AT98,0)</f>
        <v>2809700</v>
      </c>
      <c r="BE98" s="86"/>
      <c r="BF98" s="86"/>
      <c r="BG98" s="86"/>
      <c r="BH98" s="86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206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192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195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202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122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122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122</v>
      </c>
      <c r="BU106" s="50"/>
      <c r="BV106" s="50"/>
      <c r="BW106" s="50"/>
      <c r="BX106" s="50"/>
      <c r="CA106" t="s">
        <v>37</v>
      </c>
    </row>
    <row r="107" spans="1:79" s="4" customFormat="1" ht="15" customHeight="1" x14ac:dyDescent="0.2">
      <c r="A107" s="39"/>
      <c r="B107" s="40"/>
      <c r="C107" s="40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CA107" s="4" t="s">
        <v>38</v>
      </c>
    </row>
    <row r="109" spans="1:79" ht="14.25" customHeight="1" x14ac:dyDescent="0.2">
      <c r="A109" s="29" t="s">
        <v>222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23.1" customHeight="1" x14ac:dyDescent="0.2">
      <c r="A110" s="54" t="s">
        <v>6</v>
      </c>
      <c r="B110" s="55"/>
      <c r="C110" s="55"/>
      <c r="D110" s="27" t="s">
        <v>9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8</v>
      </c>
      <c r="R110" s="27"/>
      <c r="S110" s="27"/>
      <c r="T110" s="27"/>
      <c r="U110" s="27"/>
      <c r="V110" s="27" t="s">
        <v>7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36" t="s">
        <v>213</v>
      </c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8"/>
      <c r="AU110" s="36" t="s">
        <v>218</v>
      </c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8"/>
    </row>
    <row r="111" spans="1:79" ht="28.5" customHeight="1" x14ac:dyDescent="0.2">
      <c r="A111" s="57"/>
      <c r="B111" s="58"/>
      <c r="C111" s="58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 t="s">
        <v>4</v>
      </c>
      <c r="AG111" s="27"/>
      <c r="AH111" s="27"/>
      <c r="AI111" s="27"/>
      <c r="AJ111" s="27"/>
      <c r="AK111" s="27" t="s">
        <v>3</v>
      </c>
      <c r="AL111" s="27"/>
      <c r="AM111" s="27"/>
      <c r="AN111" s="27"/>
      <c r="AO111" s="27"/>
      <c r="AP111" s="27" t="s">
        <v>123</v>
      </c>
      <c r="AQ111" s="27"/>
      <c r="AR111" s="27"/>
      <c r="AS111" s="27"/>
      <c r="AT111" s="27"/>
      <c r="AU111" s="27" t="s">
        <v>4</v>
      </c>
      <c r="AV111" s="27"/>
      <c r="AW111" s="27"/>
      <c r="AX111" s="27"/>
      <c r="AY111" s="27"/>
      <c r="AZ111" s="27" t="s">
        <v>3</v>
      </c>
      <c r="BA111" s="27"/>
      <c r="BB111" s="27"/>
      <c r="BC111" s="27"/>
      <c r="BD111" s="27"/>
      <c r="BE111" s="27" t="s">
        <v>90</v>
      </c>
      <c r="BF111" s="27"/>
      <c r="BG111" s="27"/>
      <c r="BH111" s="27"/>
      <c r="BI111" s="27"/>
    </row>
    <row r="112" spans="1:79" ht="15" customHeight="1" x14ac:dyDescent="0.2">
      <c r="A112" s="36">
        <v>1</v>
      </c>
      <c r="B112" s="37"/>
      <c r="C112" s="37"/>
      <c r="D112" s="27">
        <v>2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>
        <v>3</v>
      </c>
      <c r="R112" s="27"/>
      <c r="S112" s="27"/>
      <c r="T112" s="27"/>
      <c r="U112" s="27"/>
      <c r="V112" s="27">
        <v>4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7">
        <v>5</v>
      </c>
      <c r="AG112" s="27"/>
      <c r="AH112" s="27"/>
      <c r="AI112" s="27"/>
      <c r="AJ112" s="27"/>
      <c r="AK112" s="27">
        <v>6</v>
      </c>
      <c r="AL112" s="27"/>
      <c r="AM112" s="27"/>
      <c r="AN112" s="27"/>
      <c r="AO112" s="27"/>
      <c r="AP112" s="27">
        <v>7</v>
      </c>
      <c r="AQ112" s="27"/>
      <c r="AR112" s="27"/>
      <c r="AS112" s="27"/>
      <c r="AT112" s="27"/>
      <c r="AU112" s="27">
        <v>8</v>
      </c>
      <c r="AV112" s="27"/>
      <c r="AW112" s="27"/>
      <c r="AX112" s="27"/>
      <c r="AY112" s="27"/>
      <c r="AZ112" s="27">
        <v>9</v>
      </c>
      <c r="BA112" s="27"/>
      <c r="BB112" s="27"/>
      <c r="BC112" s="27"/>
      <c r="BD112" s="27"/>
      <c r="BE112" s="27">
        <v>10</v>
      </c>
      <c r="BF112" s="27"/>
      <c r="BG112" s="27"/>
      <c r="BH112" s="27"/>
      <c r="BI112" s="27"/>
    </row>
    <row r="113" spans="1:79" ht="15.75" hidden="1" customHeight="1" x14ac:dyDescent="0.2">
      <c r="A113" s="39" t="s">
        <v>154</v>
      </c>
      <c r="B113" s="40"/>
      <c r="C113" s="40"/>
      <c r="D113" s="27" t="s">
        <v>57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70</v>
      </c>
      <c r="R113" s="27"/>
      <c r="S113" s="27"/>
      <c r="T113" s="27"/>
      <c r="U113" s="27"/>
      <c r="V113" s="27" t="s">
        <v>71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26" t="s">
        <v>107</v>
      </c>
      <c r="AG113" s="26"/>
      <c r="AH113" s="26"/>
      <c r="AI113" s="26"/>
      <c r="AJ113" s="26"/>
      <c r="AK113" s="30" t="s">
        <v>108</v>
      </c>
      <c r="AL113" s="30"/>
      <c r="AM113" s="30"/>
      <c r="AN113" s="30"/>
      <c r="AO113" s="30"/>
      <c r="AP113" s="50" t="s">
        <v>122</v>
      </c>
      <c r="AQ113" s="50"/>
      <c r="AR113" s="50"/>
      <c r="AS113" s="50"/>
      <c r="AT113" s="50"/>
      <c r="AU113" s="26" t="s">
        <v>109</v>
      </c>
      <c r="AV113" s="26"/>
      <c r="AW113" s="26"/>
      <c r="AX113" s="26"/>
      <c r="AY113" s="26"/>
      <c r="AZ113" s="30" t="s">
        <v>110</v>
      </c>
      <c r="BA113" s="30"/>
      <c r="BB113" s="30"/>
      <c r="BC113" s="30"/>
      <c r="BD113" s="30"/>
      <c r="BE113" s="50" t="s">
        <v>122</v>
      </c>
      <c r="BF113" s="50"/>
      <c r="BG113" s="50"/>
      <c r="BH113" s="50"/>
      <c r="BI113" s="50"/>
      <c r="CA113" t="s">
        <v>39</v>
      </c>
    </row>
    <row r="114" spans="1:79" s="4" customFormat="1" ht="15" x14ac:dyDescent="0.2">
      <c r="A114" s="39"/>
      <c r="B114" s="40"/>
      <c r="C114" s="40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CA114" s="4" t="s">
        <v>40</v>
      </c>
    </row>
    <row r="116" spans="1:79" ht="14.25" customHeight="1" x14ac:dyDescent="12.75">
      <c r="A116" s="29" t="s">
        <v>124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15" customHeight="1" x14ac:dyDescent="0.2">
      <c r="A117" s="44" t="s">
        <v>191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</row>
    <row r="118" spans="1:79" ht="12.95" customHeight="1" x14ac:dyDescent="0.2">
      <c r="A118" s="54" t="s">
        <v>19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6"/>
      <c r="U118" s="27" t="s">
        <v>192</v>
      </c>
      <c r="V118" s="27"/>
      <c r="W118" s="27"/>
      <c r="X118" s="27"/>
      <c r="Y118" s="27"/>
      <c r="Z118" s="27"/>
      <c r="AA118" s="27"/>
      <c r="AB118" s="27"/>
      <c r="AC118" s="27"/>
      <c r="AD118" s="27"/>
      <c r="AE118" s="27" t="s">
        <v>195</v>
      </c>
      <c r="AF118" s="27"/>
      <c r="AG118" s="27"/>
      <c r="AH118" s="27"/>
      <c r="AI118" s="27"/>
      <c r="AJ118" s="27"/>
      <c r="AK118" s="27"/>
      <c r="AL118" s="27"/>
      <c r="AM118" s="27"/>
      <c r="AN118" s="27"/>
      <c r="AO118" s="27" t="s">
        <v>202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 t="s">
        <v>213</v>
      </c>
      <c r="AZ118" s="27"/>
      <c r="BA118" s="27"/>
      <c r="BB118" s="27"/>
      <c r="BC118" s="27"/>
      <c r="BD118" s="27"/>
      <c r="BE118" s="27"/>
      <c r="BF118" s="27"/>
      <c r="BG118" s="27"/>
      <c r="BH118" s="27"/>
      <c r="BI118" s="27" t="s">
        <v>218</v>
      </c>
      <c r="BJ118" s="27"/>
      <c r="BK118" s="27"/>
      <c r="BL118" s="27"/>
      <c r="BM118" s="27"/>
      <c r="BN118" s="27"/>
      <c r="BO118" s="27"/>
      <c r="BP118" s="27"/>
      <c r="BQ118" s="27"/>
      <c r="BR118" s="27"/>
    </row>
    <row r="119" spans="1:79" ht="30" customHeight="1" x14ac:dyDescent="0.2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9"/>
      <c r="U119" s="27" t="s">
        <v>4</v>
      </c>
      <c r="V119" s="27"/>
      <c r="W119" s="27"/>
      <c r="X119" s="27"/>
      <c r="Y119" s="27"/>
      <c r="Z119" s="27" t="s">
        <v>3</v>
      </c>
      <c r="AA119" s="27"/>
      <c r="AB119" s="27"/>
      <c r="AC119" s="27"/>
      <c r="AD119" s="27"/>
      <c r="AE119" s="27" t="s">
        <v>4</v>
      </c>
      <c r="AF119" s="27"/>
      <c r="AG119" s="27"/>
      <c r="AH119" s="27"/>
      <c r="AI119" s="27"/>
      <c r="AJ119" s="27" t="s">
        <v>3</v>
      </c>
      <c r="AK119" s="27"/>
      <c r="AL119" s="27"/>
      <c r="AM119" s="27"/>
      <c r="AN119" s="27"/>
      <c r="AO119" s="27" t="s">
        <v>4</v>
      </c>
      <c r="AP119" s="27"/>
      <c r="AQ119" s="27"/>
      <c r="AR119" s="27"/>
      <c r="AS119" s="27"/>
      <c r="AT119" s="27" t="s">
        <v>3</v>
      </c>
      <c r="AU119" s="27"/>
      <c r="AV119" s="27"/>
      <c r="AW119" s="27"/>
      <c r="AX119" s="27"/>
      <c r="AY119" s="27" t="s">
        <v>4</v>
      </c>
      <c r="AZ119" s="27"/>
      <c r="BA119" s="27"/>
      <c r="BB119" s="27"/>
      <c r="BC119" s="27"/>
      <c r="BD119" s="27" t="s">
        <v>3</v>
      </c>
      <c r="BE119" s="27"/>
      <c r="BF119" s="27"/>
      <c r="BG119" s="27"/>
      <c r="BH119" s="27"/>
      <c r="BI119" s="27" t="s">
        <v>4</v>
      </c>
      <c r="BJ119" s="27"/>
      <c r="BK119" s="27"/>
      <c r="BL119" s="27"/>
      <c r="BM119" s="27"/>
      <c r="BN119" s="27" t="s">
        <v>3</v>
      </c>
      <c r="BO119" s="27"/>
      <c r="BP119" s="27"/>
      <c r="BQ119" s="27"/>
      <c r="BR119" s="27"/>
    </row>
    <row r="120" spans="1:79" ht="15" customHeight="1" x14ac:dyDescent="0.2">
      <c r="A120" s="36">
        <v>1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8"/>
      <c r="U120" s="27">
        <v>2</v>
      </c>
      <c r="V120" s="27"/>
      <c r="W120" s="27"/>
      <c r="X120" s="27"/>
      <c r="Y120" s="27"/>
      <c r="Z120" s="27">
        <v>3</v>
      </c>
      <c r="AA120" s="27"/>
      <c r="AB120" s="27"/>
      <c r="AC120" s="27"/>
      <c r="AD120" s="27"/>
      <c r="AE120" s="27">
        <v>4</v>
      </c>
      <c r="AF120" s="27"/>
      <c r="AG120" s="27"/>
      <c r="AH120" s="27"/>
      <c r="AI120" s="27"/>
      <c r="AJ120" s="27">
        <v>5</v>
      </c>
      <c r="AK120" s="27"/>
      <c r="AL120" s="27"/>
      <c r="AM120" s="27"/>
      <c r="AN120" s="27"/>
      <c r="AO120" s="27">
        <v>6</v>
      </c>
      <c r="AP120" s="27"/>
      <c r="AQ120" s="27"/>
      <c r="AR120" s="27"/>
      <c r="AS120" s="27"/>
      <c r="AT120" s="27">
        <v>7</v>
      </c>
      <c r="AU120" s="27"/>
      <c r="AV120" s="27"/>
      <c r="AW120" s="27"/>
      <c r="AX120" s="27"/>
      <c r="AY120" s="27">
        <v>8</v>
      </c>
      <c r="AZ120" s="27"/>
      <c r="BA120" s="27"/>
      <c r="BB120" s="27"/>
      <c r="BC120" s="27"/>
      <c r="BD120" s="27">
        <v>9</v>
      </c>
      <c r="BE120" s="27"/>
      <c r="BF120" s="27"/>
      <c r="BG120" s="27"/>
      <c r="BH120" s="27"/>
      <c r="BI120" s="27">
        <v>10</v>
      </c>
      <c r="BJ120" s="27"/>
      <c r="BK120" s="27"/>
      <c r="BL120" s="27"/>
      <c r="BM120" s="27"/>
      <c r="BN120" s="27">
        <v>11</v>
      </c>
      <c r="BO120" s="27"/>
      <c r="BP120" s="27"/>
      <c r="BQ120" s="27"/>
      <c r="BR120" s="27"/>
    </row>
    <row r="121" spans="1:79" s="1" customFormat="1" ht="15.75" hidden="1" customHeight="1" x14ac:dyDescent="0.2">
      <c r="A121" s="39" t="s">
        <v>57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1"/>
      <c r="U121" s="26" t="s">
        <v>65</v>
      </c>
      <c r="V121" s="26"/>
      <c r="W121" s="26"/>
      <c r="X121" s="26"/>
      <c r="Y121" s="26"/>
      <c r="Z121" s="30" t="s">
        <v>66</v>
      </c>
      <c r="AA121" s="30"/>
      <c r="AB121" s="30"/>
      <c r="AC121" s="30"/>
      <c r="AD121" s="30"/>
      <c r="AE121" s="26" t="s">
        <v>67</v>
      </c>
      <c r="AF121" s="26"/>
      <c r="AG121" s="26"/>
      <c r="AH121" s="26"/>
      <c r="AI121" s="26"/>
      <c r="AJ121" s="30" t="s">
        <v>68</v>
      </c>
      <c r="AK121" s="30"/>
      <c r="AL121" s="30"/>
      <c r="AM121" s="30"/>
      <c r="AN121" s="30"/>
      <c r="AO121" s="26" t="s">
        <v>58</v>
      </c>
      <c r="AP121" s="26"/>
      <c r="AQ121" s="26"/>
      <c r="AR121" s="26"/>
      <c r="AS121" s="26"/>
      <c r="AT121" s="30" t="s">
        <v>59</v>
      </c>
      <c r="AU121" s="30"/>
      <c r="AV121" s="30"/>
      <c r="AW121" s="30"/>
      <c r="AX121" s="30"/>
      <c r="AY121" s="26" t="s">
        <v>60</v>
      </c>
      <c r="AZ121" s="26"/>
      <c r="BA121" s="26"/>
      <c r="BB121" s="26"/>
      <c r="BC121" s="26"/>
      <c r="BD121" s="30" t="s">
        <v>61</v>
      </c>
      <c r="BE121" s="30"/>
      <c r="BF121" s="30"/>
      <c r="BG121" s="30"/>
      <c r="BH121" s="30"/>
      <c r="BI121" s="26" t="s">
        <v>62</v>
      </c>
      <c r="BJ121" s="26"/>
      <c r="BK121" s="26"/>
      <c r="BL121" s="26"/>
      <c r="BM121" s="26"/>
      <c r="BN121" s="30" t="s">
        <v>63</v>
      </c>
      <c r="BO121" s="30"/>
      <c r="BP121" s="30"/>
      <c r="BQ121" s="30"/>
      <c r="BR121" s="30"/>
      <c r="CA121" t="s">
        <v>41</v>
      </c>
    </row>
    <row r="122" spans="1:79" s="6" customFormat="1" ht="12.75" customHeight="1" x14ac:dyDescent="0.2">
      <c r="A122" s="87" t="s">
        <v>147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9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CA122" s="6" t="s">
        <v>42</v>
      </c>
    </row>
    <row r="123" spans="1:79" s="100" customFormat="1" ht="38.25" customHeight="1" x14ac:dyDescent="0.2">
      <c r="A123" s="93" t="s">
        <v>177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5"/>
      <c r="U123" s="113" t="s">
        <v>173</v>
      </c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 t="s">
        <v>173</v>
      </c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 t="s">
        <v>173</v>
      </c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 t="s">
        <v>173</v>
      </c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 t="s">
        <v>173</v>
      </c>
      <c r="BJ123" s="113"/>
      <c r="BK123" s="113"/>
      <c r="BL123" s="113"/>
      <c r="BM123" s="113"/>
      <c r="BN123" s="113"/>
      <c r="BO123" s="113"/>
      <c r="BP123" s="113"/>
      <c r="BQ123" s="113"/>
      <c r="BR123" s="113"/>
    </row>
    <row r="126" spans="1:79" ht="14.25" customHeight="1" x14ac:dyDescent="0.2">
      <c r="A126" s="29" t="s">
        <v>125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15" customHeight="1" x14ac:dyDescent="0.2">
      <c r="A127" s="54" t="s">
        <v>6</v>
      </c>
      <c r="B127" s="55"/>
      <c r="C127" s="55"/>
      <c r="D127" s="54" t="s">
        <v>10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6"/>
      <c r="W127" s="27" t="s">
        <v>192</v>
      </c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 t="s">
        <v>196</v>
      </c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 t="s">
        <v>207</v>
      </c>
      <c r="AV127" s="27"/>
      <c r="AW127" s="27"/>
      <c r="AX127" s="27"/>
      <c r="AY127" s="27"/>
      <c r="AZ127" s="27"/>
      <c r="BA127" s="27" t="s">
        <v>214</v>
      </c>
      <c r="BB127" s="27"/>
      <c r="BC127" s="27"/>
      <c r="BD127" s="27"/>
      <c r="BE127" s="27"/>
      <c r="BF127" s="27"/>
      <c r="BG127" s="27" t="s">
        <v>223</v>
      </c>
      <c r="BH127" s="27"/>
      <c r="BI127" s="27"/>
      <c r="BJ127" s="27"/>
      <c r="BK127" s="27"/>
      <c r="BL127" s="27"/>
    </row>
    <row r="128" spans="1:79" ht="15" customHeight="1" x14ac:dyDescent="0.2">
      <c r="A128" s="71"/>
      <c r="B128" s="72"/>
      <c r="C128" s="72"/>
      <c r="D128" s="71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3"/>
      <c r="W128" s="27" t="s">
        <v>4</v>
      </c>
      <c r="X128" s="27"/>
      <c r="Y128" s="27"/>
      <c r="Z128" s="27"/>
      <c r="AA128" s="27"/>
      <c r="AB128" s="27"/>
      <c r="AC128" s="27" t="s">
        <v>3</v>
      </c>
      <c r="AD128" s="27"/>
      <c r="AE128" s="27"/>
      <c r="AF128" s="27"/>
      <c r="AG128" s="27"/>
      <c r="AH128" s="27"/>
      <c r="AI128" s="27" t="s">
        <v>4</v>
      </c>
      <c r="AJ128" s="27"/>
      <c r="AK128" s="27"/>
      <c r="AL128" s="27"/>
      <c r="AM128" s="27"/>
      <c r="AN128" s="27"/>
      <c r="AO128" s="27" t="s">
        <v>3</v>
      </c>
      <c r="AP128" s="27"/>
      <c r="AQ128" s="27"/>
      <c r="AR128" s="27"/>
      <c r="AS128" s="27"/>
      <c r="AT128" s="27"/>
      <c r="AU128" s="74" t="s">
        <v>4</v>
      </c>
      <c r="AV128" s="74"/>
      <c r="AW128" s="74"/>
      <c r="AX128" s="74" t="s">
        <v>3</v>
      </c>
      <c r="AY128" s="74"/>
      <c r="AZ128" s="74"/>
      <c r="BA128" s="74" t="s">
        <v>4</v>
      </c>
      <c r="BB128" s="74"/>
      <c r="BC128" s="74"/>
      <c r="BD128" s="74" t="s">
        <v>3</v>
      </c>
      <c r="BE128" s="74"/>
      <c r="BF128" s="74"/>
      <c r="BG128" s="74" t="s">
        <v>4</v>
      </c>
      <c r="BH128" s="74"/>
      <c r="BI128" s="74"/>
      <c r="BJ128" s="74" t="s">
        <v>3</v>
      </c>
      <c r="BK128" s="74"/>
      <c r="BL128" s="74"/>
    </row>
    <row r="129" spans="1:79" ht="57" customHeight="1" x14ac:dyDescent="0.2">
      <c r="A129" s="57"/>
      <c r="B129" s="58"/>
      <c r="C129" s="58"/>
      <c r="D129" s="57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9"/>
      <c r="W129" s="27" t="s">
        <v>12</v>
      </c>
      <c r="X129" s="27"/>
      <c r="Y129" s="27"/>
      <c r="Z129" s="27" t="s">
        <v>11</v>
      </c>
      <c r="AA129" s="27"/>
      <c r="AB129" s="27"/>
      <c r="AC129" s="27" t="s">
        <v>12</v>
      </c>
      <c r="AD129" s="27"/>
      <c r="AE129" s="27"/>
      <c r="AF129" s="27" t="s">
        <v>11</v>
      </c>
      <c r="AG129" s="27"/>
      <c r="AH129" s="27"/>
      <c r="AI129" s="27" t="s">
        <v>12</v>
      </c>
      <c r="AJ129" s="27"/>
      <c r="AK129" s="27"/>
      <c r="AL129" s="27" t="s">
        <v>11</v>
      </c>
      <c r="AM129" s="27"/>
      <c r="AN129" s="27"/>
      <c r="AO129" s="27" t="s">
        <v>12</v>
      </c>
      <c r="AP129" s="27"/>
      <c r="AQ129" s="27"/>
      <c r="AR129" s="27" t="s">
        <v>11</v>
      </c>
      <c r="AS129" s="27"/>
      <c r="AT129" s="27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</row>
    <row r="130" spans="1:79" ht="15" customHeight="1" x14ac:dyDescent="0.2">
      <c r="A130" s="36">
        <v>1</v>
      </c>
      <c r="B130" s="37"/>
      <c r="C130" s="37"/>
      <c r="D130" s="36">
        <v>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8"/>
      <c r="W130" s="27">
        <v>3</v>
      </c>
      <c r="X130" s="27"/>
      <c r="Y130" s="27"/>
      <c r="Z130" s="27">
        <v>4</v>
      </c>
      <c r="AA130" s="27"/>
      <c r="AB130" s="27"/>
      <c r="AC130" s="27">
        <v>5</v>
      </c>
      <c r="AD130" s="27"/>
      <c r="AE130" s="27"/>
      <c r="AF130" s="27">
        <v>6</v>
      </c>
      <c r="AG130" s="27"/>
      <c r="AH130" s="27"/>
      <c r="AI130" s="27">
        <v>7</v>
      </c>
      <c r="AJ130" s="27"/>
      <c r="AK130" s="27"/>
      <c r="AL130" s="27">
        <v>8</v>
      </c>
      <c r="AM130" s="27"/>
      <c r="AN130" s="27"/>
      <c r="AO130" s="27">
        <v>9</v>
      </c>
      <c r="AP130" s="27"/>
      <c r="AQ130" s="27"/>
      <c r="AR130" s="27">
        <v>10</v>
      </c>
      <c r="AS130" s="27"/>
      <c r="AT130" s="27"/>
      <c r="AU130" s="27">
        <v>11</v>
      </c>
      <c r="AV130" s="27"/>
      <c r="AW130" s="27"/>
      <c r="AX130" s="27">
        <v>12</v>
      </c>
      <c r="AY130" s="27"/>
      <c r="AZ130" s="27"/>
      <c r="BA130" s="27">
        <v>13</v>
      </c>
      <c r="BB130" s="27"/>
      <c r="BC130" s="27"/>
      <c r="BD130" s="27">
        <v>14</v>
      </c>
      <c r="BE130" s="27"/>
      <c r="BF130" s="27"/>
      <c r="BG130" s="27">
        <v>15</v>
      </c>
      <c r="BH130" s="27"/>
      <c r="BI130" s="27"/>
      <c r="BJ130" s="27">
        <v>16</v>
      </c>
      <c r="BK130" s="27"/>
      <c r="BL130" s="27"/>
    </row>
    <row r="131" spans="1:79" s="1" customFormat="1" ht="12.75" hidden="1" customHeight="1" x14ac:dyDescent="0.2">
      <c r="A131" s="39" t="s">
        <v>69</v>
      </c>
      <c r="B131" s="40"/>
      <c r="C131" s="40"/>
      <c r="D131" s="39" t="s">
        <v>57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1"/>
      <c r="W131" s="26" t="s">
        <v>72</v>
      </c>
      <c r="X131" s="26"/>
      <c r="Y131" s="26"/>
      <c r="Z131" s="26" t="s">
        <v>73</v>
      </c>
      <c r="AA131" s="26"/>
      <c r="AB131" s="26"/>
      <c r="AC131" s="30" t="s">
        <v>74</v>
      </c>
      <c r="AD131" s="30"/>
      <c r="AE131" s="30"/>
      <c r="AF131" s="30" t="s">
        <v>75</v>
      </c>
      <c r="AG131" s="30"/>
      <c r="AH131" s="30"/>
      <c r="AI131" s="26" t="s">
        <v>76</v>
      </c>
      <c r="AJ131" s="26"/>
      <c r="AK131" s="26"/>
      <c r="AL131" s="26" t="s">
        <v>77</v>
      </c>
      <c r="AM131" s="26"/>
      <c r="AN131" s="26"/>
      <c r="AO131" s="30" t="s">
        <v>104</v>
      </c>
      <c r="AP131" s="30"/>
      <c r="AQ131" s="30"/>
      <c r="AR131" s="30" t="s">
        <v>78</v>
      </c>
      <c r="AS131" s="30"/>
      <c r="AT131" s="30"/>
      <c r="AU131" s="26" t="s">
        <v>105</v>
      </c>
      <c r="AV131" s="26"/>
      <c r="AW131" s="26"/>
      <c r="AX131" s="30" t="s">
        <v>106</v>
      </c>
      <c r="AY131" s="30"/>
      <c r="AZ131" s="30"/>
      <c r="BA131" s="26" t="s">
        <v>107</v>
      </c>
      <c r="BB131" s="26"/>
      <c r="BC131" s="26"/>
      <c r="BD131" s="30" t="s">
        <v>108</v>
      </c>
      <c r="BE131" s="30"/>
      <c r="BF131" s="30"/>
      <c r="BG131" s="26" t="s">
        <v>109</v>
      </c>
      <c r="BH131" s="26"/>
      <c r="BI131" s="26"/>
      <c r="BJ131" s="30" t="s">
        <v>110</v>
      </c>
      <c r="BK131" s="30"/>
      <c r="BL131" s="30"/>
      <c r="CA131" s="1" t="s">
        <v>103</v>
      </c>
    </row>
    <row r="132" spans="1:79" s="6" customFormat="1" ht="12.75" customHeight="1" x14ac:dyDescent="0.2">
      <c r="A132" s="87">
        <v>1</v>
      </c>
      <c r="B132" s="88"/>
      <c r="C132" s="88"/>
      <c r="D132" s="101" t="s">
        <v>178</v>
      </c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3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CA132" s="6" t="s">
        <v>43</v>
      </c>
    </row>
    <row r="133" spans="1:79" s="100" customFormat="1" ht="25.5" customHeight="1" x14ac:dyDescent="0.2">
      <c r="A133" s="90">
        <v>2</v>
      </c>
      <c r="B133" s="91"/>
      <c r="C133" s="91"/>
      <c r="D133" s="93" t="s">
        <v>179</v>
      </c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5"/>
      <c r="W133" s="115" t="s">
        <v>173</v>
      </c>
      <c r="X133" s="115"/>
      <c r="Y133" s="115"/>
      <c r="Z133" s="115" t="s">
        <v>173</v>
      </c>
      <c r="AA133" s="115"/>
      <c r="AB133" s="115"/>
      <c r="AC133" s="115"/>
      <c r="AD133" s="115"/>
      <c r="AE133" s="115"/>
      <c r="AF133" s="115"/>
      <c r="AG133" s="115"/>
      <c r="AH133" s="115"/>
      <c r="AI133" s="115" t="s">
        <v>173</v>
      </c>
      <c r="AJ133" s="115"/>
      <c r="AK133" s="115"/>
      <c r="AL133" s="115" t="s">
        <v>173</v>
      </c>
      <c r="AM133" s="115"/>
      <c r="AN133" s="115"/>
      <c r="AO133" s="115"/>
      <c r="AP133" s="115"/>
      <c r="AQ133" s="115"/>
      <c r="AR133" s="115"/>
      <c r="AS133" s="115"/>
      <c r="AT133" s="115"/>
      <c r="AU133" s="115" t="s">
        <v>173</v>
      </c>
      <c r="AV133" s="115"/>
      <c r="AW133" s="115"/>
      <c r="AX133" s="115"/>
      <c r="AY133" s="115"/>
      <c r="AZ133" s="115"/>
      <c r="BA133" s="115" t="s">
        <v>173</v>
      </c>
      <c r="BB133" s="115"/>
      <c r="BC133" s="115"/>
      <c r="BD133" s="115"/>
      <c r="BE133" s="115"/>
      <c r="BF133" s="115"/>
      <c r="BG133" s="115" t="s">
        <v>173</v>
      </c>
      <c r="BH133" s="115"/>
      <c r="BI133" s="115"/>
      <c r="BJ133" s="115"/>
      <c r="BK133" s="115"/>
      <c r="BL133" s="115"/>
    </row>
    <row r="136" spans="1:79" ht="14.25" customHeight="1" x14ac:dyDescent="0.2">
      <c r="A136" s="29" t="s">
        <v>153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4.25" customHeight="1" x14ac:dyDescent="0.2">
      <c r="A137" s="29" t="s">
        <v>208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1:79" ht="15" customHeight="1" x14ac:dyDescent="0.2">
      <c r="A138" s="31" t="s">
        <v>191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1:79" ht="15" customHeight="1" x14ac:dyDescent="0.2">
      <c r="A139" s="27" t="s">
        <v>6</v>
      </c>
      <c r="B139" s="27"/>
      <c r="C139" s="27"/>
      <c r="D139" s="27"/>
      <c r="E139" s="27"/>
      <c r="F139" s="27"/>
      <c r="G139" s="27" t="s">
        <v>126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 t="s">
        <v>13</v>
      </c>
      <c r="U139" s="27"/>
      <c r="V139" s="27"/>
      <c r="W139" s="27"/>
      <c r="X139" s="27"/>
      <c r="Y139" s="27"/>
      <c r="Z139" s="27"/>
      <c r="AA139" s="36" t="s">
        <v>192</v>
      </c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8"/>
      <c r="AP139" s="36" t="s">
        <v>195</v>
      </c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8"/>
      <c r="BE139" s="36" t="s">
        <v>202</v>
      </c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8"/>
    </row>
    <row r="140" spans="1:79" ht="32.1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 t="s">
        <v>4</v>
      </c>
      <c r="AB140" s="27"/>
      <c r="AC140" s="27"/>
      <c r="AD140" s="27"/>
      <c r="AE140" s="27"/>
      <c r="AF140" s="27" t="s">
        <v>3</v>
      </c>
      <c r="AG140" s="27"/>
      <c r="AH140" s="27"/>
      <c r="AI140" s="27"/>
      <c r="AJ140" s="27"/>
      <c r="AK140" s="27" t="s">
        <v>89</v>
      </c>
      <c r="AL140" s="27"/>
      <c r="AM140" s="27"/>
      <c r="AN140" s="27"/>
      <c r="AO140" s="27"/>
      <c r="AP140" s="27" t="s">
        <v>4</v>
      </c>
      <c r="AQ140" s="27"/>
      <c r="AR140" s="27"/>
      <c r="AS140" s="27"/>
      <c r="AT140" s="27"/>
      <c r="AU140" s="27" t="s">
        <v>3</v>
      </c>
      <c r="AV140" s="27"/>
      <c r="AW140" s="27"/>
      <c r="AX140" s="27"/>
      <c r="AY140" s="27"/>
      <c r="AZ140" s="27" t="s">
        <v>96</v>
      </c>
      <c r="BA140" s="27"/>
      <c r="BB140" s="27"/>
      <c r="BC140" s="27"/>
      <c r="BD140" s="27"/>
      <c r="BE140" s="27" t="s">
        <v>4</v>
      </c>
      <c r="BF140" s="27"/>
      <c r="BG140" s="27"/>
      <c r="BH140" s="27"/>
      <c r="BI140" s="27"/>
      <c r="BJ140" s="27" t="s">
        <v>3</v>
      </c>
      <c r="BK140" s="27"/>
      <c r="BL140" s="27"/>
      <c r="BM140" s="27"/>
      <c r="BN140" s="27"/>
      <c r="BO140" s="27" t="s">
        <v>127</v>
      </c>
      <c r="BP140" s="27"/>
      <c r="BQ140" s="27"/>
      <c r="BR140" s="27"/>
      <c r="BS140" s="27"/>
    </row>
    <row r="141" spans="1:79" ht="15" customHeight="1" x14ac:dyDescent="0.2">
      <c r="A141" s="27">
        <v>1</v>
      </c>
      <c r="B141" s="27"/>
      <c r="C141" s="27"/>
      <c r="D141" s="27"/>
      <c r="E141" s="27"/>
      <c r="F141" s="27"/>
      <c r="G141" s="27">
        <v>2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>
        <v>3</v>
      </c>
      <c r="U141" s="27"/>
      <c r="V141" s="27"/>
      <c r="W141" s="27"/>
      <c r="X141" s="27"/>
      <c r="Y141" s="27"/>
      <c r="Z141" s="27"/>
      <c r="AA141" s="27">
        <v>4</v>
      </c>
      <c r="AB141" s="27"/>
      <c r="AC141" s="27"/>
      <c r="AD141" s="27"/>
      <c r="AE141" s="27"/>
      <c r="AF141" s="27">
        <v>5</v>
      </c>
      <c r="AG141" s="27"/>
      <c r="AH141" s="27"/>
      <c r="AI141" s="27"/>
      <c r="AJ141" s="27"/>
      <c r="AK141" s="27">
        <v>6</v>
      </c>
      <c r="AL141" s="27"/>
      <c r="AM141" s="27"/>
      <c r="AN141" s="27"/>
      <c r="AO141" s="27"/>
      <c r="AP141" s="27">
        <v>7</v>
      </c>
      <c r="AQ141" s="27"/>
      <c r="AR141" s="27"/>
      <c r="AS141" s="27"/>
      <c r="AT141" s="27"/>
      <c r="AU141" s="27">
        <v>8</v>
      </c>
      <c r="AV141" s="27"/>
      <c r="AW141" s="27"/>
      <c r="AX141" s="27"/>
      <c r="AY141" s="27"/>
      <c r="AZ141" s="27">
        <v>9</v>
      </c>
      <c r="BA141" s="27"/>
      <c r="BB141" s="27"/>
      <c r="BC141" s="27"/>
      <c r="BD141" s="27"/>
      <c r="BE141" s="27">
        <v>10</v>
      </c>
      <c r="BF141" s="27"/>
      <c r="BG141" s="27"/>
      <c r="BH141" s="27"/>
      <c r="BI141" s="27"/>
      <c r="BJ141" s="27">
        <v>11</v>
      </c>
      <c r="BK141" s="27"/>
      <c r="BL141" s="27"/>
      <c r="BM141" s="27"/>
      <c r="BN141" s="27"/>
      <c r="BO141" s="27">
        <v>12</v>
      </c>
      <c r="BP141" s="27"/>
      <c r="BQ141" s="27"/>
      <c r="BR141" s="27"/>
      <c r="BS141" s="27"/>
    </row>
    <row r="142" spans="1:79" s="1" customFormat="1" ht="15" hidden="1" customHeight="1" x14ac:dyDescent="12.75">
      <c r="A142" s="26" t="s">
        <v>69</v>
      </c>
      <c r="B142" s="26"/>
      <c r="C142" s="26"/>
      <c r="D142" s="26"/>
      <c r="E142" s="26"/>
      <c r="F142" s="26"/>
      <c r="G142" s="61" t="s">
        <v>57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 t="s">
        <v>79</v>
      </c>
      <c r="U142" s="61"/>
      <c r="V142" s="61"/>
      <c r="W142" s="61"/>
      <c r="X142" s="61"/>
      <c r="Y142" s="61"/>
      <c r="Z142" s="61"/>
      <c r="AA142" s="30" t="s">
        <v>65</v>
      </c>
      <c r="AB142" s="30"/>
      <c r="AC142" s="30"/>
      <c r="AD142" s="30"/>
      <c r="AE142" s="30"/>
      <c r="AF142" s="30" t="s">
        <v>66</v>
      </c>
      <c r="AG142" s="30"/>
      <c r="AH142" s="30"/>
      <c r="AI142" s="30"/>
      <c r="AJ142" s="30"/>
      <c r="AK142" s="50" t="s">
        <v>122</v>
      </c>
      <c r="AL142" s="50"/>
      <c r="AM142" s="50"/>
      <c r="AN142" s="50"/>
      <c r="AO142" s="50"/>
      <c r="AP142" s="30" t="s">
        <v>67</v>
      </c>
      <c r="AQ142" s="30"/>
      <c r="AR142" s="30"/>
      <c r="AS142" s="30"/>
      <c r="AT142" s="30"/>
      <c r="AU142" s="30" t="s">
        <v>68</v>
      </c>
      <c r="AV142" s="30"/>
      <c r="AW142" s="30"/>
      <c r="AX142" s="30"/>
      <c r="AY142" s="30"/>
      <c r="AZ142" s="50" t="s">
        <v>122</v>
      </c>
      <c r="BA142" s="50"/>
      <c r="BB142" s="50"/>
      <c r="BC142" s="50"/>
      <c r="BD142" s="50"/>
      <c r="BE142" s="30" t="s">
        <v>58</v>
      </c>
      <c r="BF142" s="30"/>
      <c r="BG142" s="30"/>
      <c r="BH142" s="30"/>
      <c r="BI142" s="30"/>
      <c r="BJ142" s="30" t="s">
        <v>59</v>
      </c>
      <c r="BK142" s="30"/>
      <c r="BL142" s="30"/>
      <c r="BM142" s="30"/>
      <c r="BN142" s="30"/>
      <c r="BO142" s="50" t="s">
        <v>122</v>
      </c>
      <c r="BP142" s="50"/>
      <c r="BQ142" s="50"/>
      <c r="BR142" s="50"/>
      <c r="BS142" s="50"/>
      <c r="CA142" s="1" t="s">
        <v>44</v>
      </c>
    </row>
    <row r="143" spans="1:79" s="100" customFormat="1" ht="63.75" customHeight="1" x14ac:dyDescent="0.2">
      <c r="A143" s="111">
        <v>1</v>
      </c>
      <c r="B143" s="111"/>
      <c r="C143" s="111"/>
      <c r="D143" s="111"/>
      <c r="E143" s="111"/>
      <c r="F143" s="111"/>
      <c r="G143" s="93" t="s">
        <v>180</v>
      </c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5"/>
      <c r="T143" s="116" t="s">
        <v>181</v>
      </c>
      <c r="U143" s="94"/>
      <c r="V143" s="94"/>
      <c r="W143" s="94"/>
      <c r="X143" s="94"/>
      <c r="Y143" s="94"/>
      <c r="Z143" s="95"/>
      <c r="AA143" s="113">
        <v>0</v>
      </c>
      <c r="AB143" s="113"/>
      <c r="AC143" s="113"/>
      <c r="AD143" s="113"/>
      <c r="AE143" s="113"/>
      <c r="AF143" s="113">
        <v>0</v>
      </c>
      <c r="AG143" s="113"/>
      <c r="AH143" s="113"/>
      <c r="AI143" s="113"/>
      <c r="AJ143" s="113"/>
      <c r="AK143" s="113">
        <f>IF(ISNUMBER(AA143),AA143,0)+IF(ISNUMBER(AF143),AF143,0)</f>
        <v>0</v>
      </c>
      <c r="AL143" s="113"/>
      <c r="AM143" s="113"/>
      <c r="AN143" s="113"/>
      <c r="AO143" s="113"/>
      <c r="AP143" s="113">
        <v>3415000</v>
      </c>
      <c r="AQ143" s="113"/>
      <c r="AR143" s="113"/>
      <c r="AS143" s="113"/>
      <c r="AT143" s="113"/>
      <c r="AU143" s="113">
        <v>0</v>
      </c>
      <c r="AV143" s="113"/>
      <c r="AW143" s="113"/>
      <c r="AX143" s="113"/>
      <c r="AY143" s="113"/>
      <c r="AZ143" s="113">
        <f>IF(ISNUMBER(AP143),AP143,0)+IF(ISNUMBER(AU143),AU143,0)</f>
        <v>3415000</v>
      </c>
      <c r="BA143" s="113"/>
      <c r="BB143" s="113"/>
      <c r="BC143" s="113"/>
      <c r="BD143" s="113"/>
      <c r="BE143" s="113">
        <v>3891600</v>
      </c>
      <c r="BF143" s="113"/>
      <c r="BG143" s="113"/>
      <c r="BH143" s="113"/>
      <c r="BI143" s="113"/>
      <c r="BJ143" s="113">
        <v>0</v>
      </c>
      <c r="BK143" s="113"/>
      <c r="BL143" s="113"/>
      <c r="BM143" s="113"/>
      <c r="BN143" s="113"/>
      <c r="BO143" s="113">
        <f>IF(ISNUMBER(BE143),BE143,0)+IF(ISNUMBER(BJ143),BJ143,0)</f>
        <v>3891600</v>
      </c>
      <c r="BP143" s="113"/>
      <c r="BQ143" s="113"/>
      <c r="BR143" s="113"/>
      <c r="BS143" s="113"/>
      <c r="CA143" s="100" t="s">
        <v>45</v>
      </c>
    </row>
    <row r="144" spans="1:79" s="6" customFormat="1" ht="12.75" customHeight="1" x14ac:dyDescent="0.2">
      <c r="A144" s="86"/>
      <c r="B144" s="86"/>
      <c r="C144" s="86"/>
      <c r="D144" s="86"/>
      <c r="E144" s="86"/>
      <c r="F144" s="86"/>
      <c r="G144" s="101" t="s">
        <v>147</v>
      </c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3"/>
      <c r="T144" s="117"/>
      <c r="U144" s="102"/>
      <c r="V144" s="102"/>
      <c r="W144" s="102"/>
      <c r="X144" s="102"/>
      <c r="Y144" s="102"/>
      <c r="Z144" s="103"/>
      <c r="AA144" s="112">
        <v>0</v>
      </c>
      <c r="AB144" s="112"/>
      <c r="AC144" s="112"/>
      <c r="AD144" s="112"/>
      <c r="AE144" s="112"/>
      <c r="AF144" s="112">
        <v>0</v>
      </c>
      <c r="AG144" s="112"/>
      <c r="AH144" s="112"/>
      <c r="AI144" s="112"/>
      <c r="AJ144" s="112"/>
      <c r="AK144" s="112">
        <f>IF(ISNUMBER(AA144),AA144,0)+IF(ISNUMBER(AF144),AF144,0)</f>
        <v>0</v>
      </c>
      <c r="AL144" s="112"/>
      <c r="AM144" s="112"/>
      <c r="AN144" s="112"/>
      <c r="AO144" s="112"/>
      <c r="AP144" s="112">
        <v>3415000</v>
      </c>
      <c r="AQ144" s="112"/>
      <c r="AR144" s="112"/>
      <c r="AS144" s="112"/>
      <c r="AT144" s="112"/>
      <c r="AU144" s="112">
        <v>0</v>
      </c>
      <c r="AV144" s="112"/>
      <c r="AW144" s="112"/>
      <c r="AX144" s="112"/>
      <c r="AY144" s="112"/>
      <c r="AZ144" s="112">
        <f>IF(ISNUMBER(AP144),AP144,0)+IF(ISNUMBER(AU144),AU144,0)</f>
        <v>3415000</v>
      </c>
      <c r="BA144" s="112"/>
      <c r="BB144" s="112"/>
      <c r="BC144" s="112"/>
      <c r="BD144" s="112"/>
      <c r="BE144" s="112">
        <v>3891600</v>
      </c>
      <c r="BF144" s="112"/>
      <c r="BG144" s="112"/>
      <c r="BH144" s="112"/>
      <c r="BI144" s="112"/>
      <c r="BJ144" s="112">
        <v>0</v>
      </c>
      <c r="BK144" s="112"/>
      <c r="BL144" s="112"/>
      <c r="BM144" s="112"/>
      <c r="BN144" s="112"/>
      <c r="BO144" s="112">
        <f>IF(ISNUMBER(BE144),BE144,0)+IF(ISNUMBER(BJ144),BJ144,0)</f>
        <v>3891600</v>
      </c>
      <c r="BP144" s="112"/>
      <c r="BQ144" s="112"/>
      <c r="BR144" s="112"/>
      <c r="BS144" s="112"/>
    </row>
    <row r="146" spans="1:79" ht="13.5" customHeight="1" x14ac:dyDescent="12.75">
      <c r="A146" s="29" t="s">
        <v>224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 x14ac:dyDescent="0.2">
      <c r="A147" s="44" t="s">
        <v>191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</row>
    <row r="148" spans="1:79" ht="15" customHeight="1" x14ac:dyDescent="0.2">
      <c r="A148" s="27" t="s">
        <v>6</v>
      </c>
      <c r="B148" s="27"/>
      <c r="C148" s="27"/>
      <c r="D148" s="27"/>
      <c r="E148" s="27"/>
      <c r="F148" s="27"/>
      <c r="G148" s="27" t="s">
        <v>126</v>
      </c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 t="s">
        <v>13</v>
      </c>
      <c r="U148" s="27"/>
      <c r="V148" s="27"/>
      <c r="W148" s="27"/>
      <c r="X148" s="27"/>
      <c r="Y148" s="27"/>
      <c r="Z148" s="27"/>
      <c r="AA148" s="36" t="s">
        <v>213</v>
      </c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8"/>
      <c r="AP148" s="36" t="s">
        <v>218</v>
      </c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8"/>
    </row>
    <row r="149" spans="1:79" ht="32.1" customHeight="1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 t="s">
        <v>4</v>
      </c>
      <c r="AB149" s="27"/>
      <c r="AC149" s="27"/>
      <c r="AD149" s="27"/>
      <c r="AE149" s="27"/>
      <c r="AF149" s="27" t="s">
        <v>3</v>
      </c>
      <c r="AG149" s="27"/>
      <c r="AH149" s="27"/>
      <c r="AI149" s="27"/>
      <c r="AJ149" s="27"/>
      <c r="AK149" s="27" t="s">
        <v>89</v>
      </c>
      <c r="AL149" s="27"/>
      <c r="AM149" s="27"/>
      <c r="AN149" s="27"/>
      <c r="AO149" s="27"/>
      <c r="AP149" s="27" t="s">
        <v>4</v>
      </c>
      <c r="AQ149" s="27"/>
      <c r="AR149" s="27"/>
      <c r="AS149" s="27"/>
      <c r="AT149" s="27"/>
      <c r="AU149" s="27" t="s">
        <v>3</v>
      </c>
      <c r="AV149" s="27"/>
      <c r="AW149" s="27"/>
      <c r="AX149" s="27"/>
      <c r="AY149" s="27"/>
      <c r="AZ149" s="27" t="s">
        <v>96</v>
      </c>
      <c r="BA149" s="27"/>
      <c r="BB149" s="27"/>
      <c r="BC149" s="27"/>
      <c r="BD149" s="27"/>
    </row>
    <row r="150" spans="1:79" ht="15" customHeight="1" x14ac:dyDescent="0.2">
      <c r="A150" s="27">
        <v>1</v>
      </c>
      <c r="B150" s="27"/>
      <c r="C150" s="27"/>
      <c r="D150" s="27"/>
      <c r="E150" s="27"/>
      <c r="F150" s="27"/>
      <c r="G150" s="27">
        <v>2</v>
      </c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>
        <v>3</v>
      </c>
      <c r="U150" s="27"/>
      <c r="V150" s="27"/>
      <c r="W150" s="27"/>
      <c r="X150" s="27"/>
      <c r="Y150" s="27"/>
      <c r="Z150" s="27"/>
      <c r="AA150" s="27">
        <v>4</v>
      </c>
      <c r="AB150" s="27"/>
      <c r="AC150" s="27"/>
      <c r="AD150" s="27"/>
      <c r="AE150" s="27"/>
      <c r="AF150" s="27">
        <v>5</v>
      </c>
      <c r="AG150" s="27"/>
      <c r="AH150" s="27"/>
      <c r="AI150" s="27"/>
      <c r="AJ150" s="27"/>
      <c r="AK150" s="27">
        <v>6</v>
      </c>
      <c r="AL150" s="27"/>
      <c r="AM150" s="27"/>
      <c r="AN150" s="27"/>
      <c r="AO150" s="27"/>
      <c r="AP150" s="27">
        <v>7</v>
      </c>
      <c r="AQ150" s="27"/>
      <c r="AR150" s="27"/>
      <c r="AS150" s="27"/>
      <c r="AT150" s="27"/>
      <c r="AU150" s="27">
        <v>8</v>
      </c>
      <c r="AV150" s="27"/>
      <c r="AW150" s="27"/>
      <c r="AX150" s="27"/>
      <c r="AY150" s="27"/>
      <c r="AZ150" s="27">
        <v>9</v>
      </c>
      <c r="BA150" s="27"/>
      <c r="BB150" s="27"/>
      <c r="BC150" s="27"/>
      <c r="BD150" s="27"/>
    </row>
    <row r="151" spans="1:79" s="1" customFormat="1" ht="12" hidden="1" customHeight="1" x14ac:dyDescent="12.75">
      <c r="A151" s="26" t="s">
        <v>69</v>
      </c>
      <c r="B151" s="26"/>
      <c r="C151" s="26"/>
      <c r="D151" s="26"/>
      <c r="E151" s="26"/>
      <c r="F151" s="26"/>
      <c r="G151" s="61" t="s">
        <v>57</v>
      </c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 t="s">
        <v>79</v>
      </c>
      <c r="U151" s="61"/>
      <c r="V151" s="61"/>
      <c r="W151" s="61"/>
      <c r="X151" s="61"/>
      <c r="Y151" s="61"/>
      <c r="Z151" s="61"/>
      <c r="AA151" s="30" t="s">
        <v>60</v>
      </c>
      <c r="AB151" s="30"/>
      <c r="AC151" s="30"/>
      <c r="AD151" s="30"/>
      <c r="AE151" s="30"/>
      <c r="AF151" s="30" t="s">
        <v>61</v>
      </c>
      <c r="AG151" s="30"/>
      <c r="AH151" s="30"/>
      <c r="AI151" s="30"/>
      <c r="AJ151" s="30"/>
      <c r="AK151" s="50" t="s">
        <v>122</v>
      </c>
      <c r="AL151" s="50"/>
      <c r="AM151" s="50"/>
      <c r="AN151" s="50"/>
      <c r="AO151" s="50"/>
      <c r="AP151" s="30" t="s">
        <v>62</v>
      </c>
      <c r="AQ151" s="30"/>
      <c r="AR151" s="30"/>
      <c r="AS151" s="30"/>
      <c r="AT151" s="30"/>
      <c r="AU151" s="30" t="s">
        <v>63</v>
      </c>
      <c r="AV151" s="30"/>
      <c r="AW151" s="30"/>
      <c r="AX151" s="30"/>
      <c r="AY151" s="30"/>
      <c r="AZ151" s="50" t="s">
        <v>122</v>
      </c>
      <c r="BA151" s="50"/>
      <c r="BB151" s="50"/>
      <c r="BC151" s="50"/>
      <c r="BD151" s="50"/>
      <c r="CA151" s="1" t="s">
        <v>46</v>
      </c>
    </row>
    <row r="152" spans="1:79" s="100" customFormat="1" ht="63.75" customHeight="1" x14ac:dyDescent="0.2">
      <c r="A152" s="111">
        <v>1</v>
      </c>
      <c r="B152" s="111"/>
      <c r="C152" s="111"/>
      <c r="D152" s="111"/>
      <c r="E152" s="111"/>
      <c r="F152" s="111"/>
      <c r="G152" s="93" t="s">
        <v>180</v>
      </c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5"/>
      <c r="T152" s="116" t="s">
        <v>181</v>
      </c>
      <c r="U152" s="94"/>
      <c r="V152" s="94"/>
      <c r="W152" s="94"/>
      <c r="X152" s="94"/>
      <c r="Y152" s="94"/>
      <c r="Z152" s="95"/>
      <c r="AA152" s="113">
        <v>2496200</v>
      </c>
      <c r="AB152" s="113"/>
      <c r="AC152" s="113"/>
      <c r="AD152" s="113"/>
      <c r="AE152" s="113"/>
      <c r="AF152" s="113">
        <v>0</v>
      </c>
      <c r="AG152" s="113"/>
      <c r="AH152" s="113"/>
      <c r="AI152" s="113"/>
      <c r="AJ152" s="113"/>
      <c r="AK152" s="113">
        <f>IF(ISNUMBER(AA152),AA152,0)+IF(ISNUMBER(AF152),AF152,0)</f>
        <v>2496200</v>
      </c>
      <c r="AL152" s="113"/>
      <c r="AM152" s="113"/>
      <c r="AN152" s="113"/>
      <c r="AO152" s="113"/>
      <c r="AP152" s="113">
        <v>2809700</v>
      </c>
      <c r="AQ152" s="113"/>
      <c r="AR152" s="113"/>
      <c r="AS152" s="113"/>
      <c r="AT152" s="113"/>
      <c r="AU152" s="113">
        <v>0</v>
      </c>
      <c r="AV152" s="113"/>
      <c r="AW152" s="113"/>
      <c r="AX152" s="113"/>
      <c r="AY152" s="113"/>
      <c r="AZ152" s="113">
        <f>IF(ISNUMBER(AP152),AP152,0)+IF(ISNUMBER(AU152),AU152,0)</f>
        <v>2809700</v>
      </c>
      <c r="BA152" s="113"/>
      <c r="BB152" s="113"/>
      <c r="BC152" s="113"/>
      <c r="BD152" s="113"/>
      <c r="CA152" s="100" t="s">
        <v>47</v>
      </c>
    </row>
    <row r="153" spans="1:79" s="6" customFormat="1" x14ac:dyDescent="0.2">
      <c r="A153" s="86"/>
      <c r="B153" s="86"/>
      <c r="C153" s="86"/>
      <c r="D153" s="86"/>
      <c r="E153" s="86"/>
      <c r="F153" s="86"/>
      <c r="G153" s="101" t="s">
        <v>147</v>
      </c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3"/>
      <c r="T153" s="117"/>
      <c r="U153" s="102"/>
      <c r="V153" s="102"/>
      <c r="W153" s="102"/>
      <c r="X153" s="102"/>
      <c r="Y153" s="102"/>
      <c r="Z153" s="103"/>
      <c r="AA153" s="112">
        <v>2496200</v>
      </c>
      <c r="AB153" s="112"/>
      <c r="AC153" s="112"/>
      <c r="AD153" s="112"/>
      <c r="AE153" s="112"/>
      <c r="AF153" s="112">
        <v>0</v>
      </c>
      <c r="AG153" s="112"/>
      <c r="AH153" s="112"/>
      <c r="AI153" s="112"/>
      <c r="AJ153" s="112"/>
      <c r="AK153" s="112">
        <f>IF(ISNUMBER(AA153),AA153,0)+IF(ISNUMBER(AF153),AF153,0)</f>
        <v>2496200</v>
      </c>
      <c r="AL153" s="112"/>
      <c r="AM153" s="112"/>
      <c r="AN153" s="112"/>
      <c r="AO153" s="112"/>
      <c r="AP153" s="112">
        <v>2809700</v>
      </c>
      <c r="AQ153" s="112"/>
      <c r="AR153" s="112"/>
      <c r="AS153" s="112"/>
      <c r="AT153" s="112"/>
      <c r="AU153" s="112">
        <v>0</v>
      </c>
      <c r="AV153" s="112"/>
      <c r="AW153" s="112"/>
      <c r="AX153" s="112"/>
      <c r="AY153" s="112"/>
      <c r="AZ153" s="112">
        <f>IF(ISNUMBER(AP153),AP153,0)+IF(ISNUMBER(AU153),AU153,0)</f>
        <v>2809700</v>
      </c>
      <c r="BA153" s="112"/>
      <c r="BB153" s="112"/>
      <c r="BC153" s="112"/>
      <c r="BD153" s="112"/>
    </row>
    <row r="156" spans="1:79" ht="14.25" customHeight="1" x14ac:dyDescent="12.75">
      <c r="A156" s="29" t="s">
        <v>225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5" customHeight="1" x14ac:dyDescent="0.2">
      <c r="A157" s="44" t="s">
        <v>191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</row>
    <row r="158" spans="1:79" ht="23.1" customHeight="1" x14ac:dyDescent="0.2">
      <c r="A158" s="27" t="s">
        <v>128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54" t="s">
        <v>129</v>
      </c>
      <c r="O158" s="55"/>
      <c r="P158" s="55"/>
      <c r="Q158" s="55"/>
      <c r="R158" s="55"/>
      <c r="S158" s="55"/>
      <c r="T158" s="55"/>
      <c r="U158" s="56"/>
      <c r="V158" s="54" t="s">
        <v>130</v>
      </c>
      <c r="W158" s="55"/>
      <c r="X158" s="55"/>
      <c r="Y158" s="55"/>
      <c r="Z158" s="56"/>
      <c r="AA158" s="27" t="s">
        <v>192</v>
      </c>
      <c r="AB158" s="27"/>
      <c r="AC158" s="27"/>
      <c r="AD158" s="27"/>
      <c r="AE158" s="27"/>
      <c r="AF158" s="27"/>
      <c r="AG158" s="27"/>
      <c r="AH158" s="27"/>
      <c r="AI158" s="27"/>
      <c r="AJ158" s="27" t="s">
        <v>195</v>
      </c>
      <c r="AK158" s="27"/>
      <c r="AL158" s="27"/>
      <c r="AM158" s="27"/>
      <c r="AN158" s="27"/>
      <c r="AO158" s="27"/>
      <c r="AP158" s="27"/>
      <c r="AQ158" s="27"/>
      <c r="AR158" s="27"/>
      <c r="AS158" s="27" t="s">
        <v>202</v>
      </c>
      <c r="AT158" s="27"/>
      <c r="AU158" s="27"/>
      <c r="AV158" s="27"/>
      <c r="AW158" s="27"/>
      <c r="AX158" s="27"/>
      <c r="AY158" s="27"/>
      <c r="AZ158" s="27"/>
      <c r="BA158" s="27"/>
      <c r="BB158" s="27" t="s">
        <v>213</v>
      </c>
      <c r="BC158" s="27"/>
      <c r="BD158" s="27"/>
      <c r="BE158" s="27"/>
      <c r="BF158" s="27"/>
      <c r="BG158" s="27"/>
      <c r="BH158" s="27"/>
      <c r="BI158" s="27"/>
      <c r="BJ158" s="27"/>
      <c r="BK158" s="27" t="s">
        <v>218</v>
      </c>
      <c r="BL158" s="27"/>
      <c r="BM158" s="27"/>
      <c r="BN158" s="27"/>
      <c r="BO158" s="27"/>
      <c r="BP158" s="27"/>
      <c r="BQ158" s="27"/>
      <c r="BR158" s="27"/>
      <c r="BS158" s="27"/>
    </row>
    <row r="159" spans="1:79" ht="95.25" customHeigh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57"/>
      <c r="O159" s="58"/>
      <c r="P159" s="58"/>
      <c r="Q159" s="58"/>
      <c r="R159" s="58"/>
      <c r="S159" s="58"/>
      <c r="T159" s="58"/>
      <c r="U159" s="59"/>
      <c r="V159" s="57"/>
      <c r="W159" s="58"/>
      <c r="X159" s="58"/>
      <c r="Y159" s="58"/>
      <c r="Z159" s="59"/>
      <c r="AA159" s="74" t="s">
        <v>133</v>
      </c>
      <c r="AB159" s="74"/>
      <c r="AC159" s="74"/>
      <c r="AD159" s="74"/>
      <c r="AE159" s="74"/>
      <c r="AF159" s="74" t="s">
        <v>134</v>
      </c>
      <c r="AG159" s="74"/>
      <c r="AH159" s="74"/>
      <c r="AI159" s="74"/>
      <c r="AJ159" s="74" t="s">
        <v>133</v>
      </c>
      <c r="AK159" s="74"/>
      <c r="AL159" s="74"/>
      <c r="AM159" s="74"/>
      <c r="AN159" s="74"/>
      <c r="AO159" s="74" t="s">
        <v>134</v>
      </c>
      <c r="AP159" s="74"/>
      <c r="AQ159" s="74"/>
      <c r="AR159" s="74"/>
      <c r="AS159" s="74" t="s">
        <v>133</v>
      </c>
      <c r="AT159" s="74"/>
      <c r="AU159" s="74"/>
      <c r="AV159" s="74"/>
      <c r="AW159" s="74"/>
      <c r="AX159" s="74" t="s">
        <v>134</v>
      </c>
      <c r="AY159" s="74"/>
      <c r="AZ159" s="74"/>
      <c r="BA159" s="74"/>
      <c r="BB159" s="74" t="s">
        <v>133</v>
      </c>
      <c r="BC159" s="74"/>
      <c r="BD159" s="74"/>
      <c r="BE159" s="74"/>
      <c r="BF159" s="74"/>
      <c r="BG159" s="74" t="s">
        <v>134</v>
      </c>
      <c r="BH159" s="74"/>
      <c r="BI159" s="74"/>
      <c r="BJ159" s="74"/>
      <c r="BK159" s="74" t="s">
        <v>133</v>
      </c>
      <c r="BL159" s="74"/>
      <c r="BM159" s="74"/>
      <c r="BN159" s="74"/>
      <c r="BO159" s="74"/>
      <c r="BP159" s="74" t="s">
        <v>134</v>
      </c>
      <c r="BQ159" s="74"/>
      <c r="BR159" s="74"/>
      <c r="BS159" s="74"/>
    </row>
    <row r="160" spans="1:79" ht="15" customHeight="1" x14ac:dyDescent="0.2">
      <c r="A160" s="27">
        <v>1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36">
        <v>2</v>
      </c>
      <c r="O160" s="37"/>
      <c r="P160" s="37"/>
      <c r="Q160" s="37"/>
      <c r="R160" s="37"/>
      <c r="S160" s="37"/>
      <c r="T160" s="37"/>
      <c r="U160" s="38"/>
      <c r="V160" s="27">
        <v>3</v>
      </c>
      <c r="W160" s="27"/>
      <c r="X160" s="27"/>
      <c r="Y160" s="27"/>
      <c r="Z160" s="27"/>
      <c r="AA160" s="27">
        <v>4</v>
      </c>
      <c r="AB160" s="27"/>
      <c r="AC160" s="27"/>
      <c r="AD160" s="27"/>
      <c r="AE160" s="27"/>
      <c r="AF160" s="27">
        <v>5</v>
      </c>
      <c r="AG160" s="27"/>
      <c r="AH160" s="27"/>
      <c r="AI160" s="27"/>
      <c r="AJ160" s="27">
        <v>6</v>
      </c>
      <c r="AK160" s="27"/>
      <c r="AL160" s="27"/>
      <c r="AM160" s="27"/>
      <c r="AN160" s="27"/>
      <c r="AO160" s="27">
        <v>7</v>
      </c>
      <c r="AP160" s="27"/>
      <c r="AQ160" s="27"/>
      <c r="AR160" s="27"/>
      <c r="AS160" s="27">
        <v>8</v>
      </c>
      <c r="AT160" s="27"/>
      <c r="AU160" s="27"/>
      <c r="AV160" s="27"/>
      <c r="AW160" s="27"/>
      <c r="AX160" s="27">
        <v>9</v>
      </c>
      <c r="AY160" s="27"/>
      <c r="AZ160" s="27"/>
      <c r="BA160" s="27"/>
      <c r="BB160" s="27">
        <v>10</v>
      </c>
      <c r="BC160" s="27"/>
      <c r="BD160" s="27"/>
      <c r="BE160" s="27"/>
      <c r="BF160" s="27"/>
      <c r="BG160" s="27">
        <v>11</v>
      </c>
      <c r="BH160" s="27"/>
      <c r="BI160" s="27"/>
      <c r="BJ160" s="27"/>
      <c r="BK160" s="27">
        <v>12</v>
      </c>
      <c r="BL160" s="27"/>
      <c r="BM160" s="27"/>
      <c r="BN160" s="27"/>
      <c r="BO160" s="27"/>
      <c r="BP160" s="27">
        <v>13</v>
      </c>
      <c r="BQ160" s="27"/>
      <c r="BR160" s="27"/>
      <c r="BS160" s="27"/>
    </row>
    <row r="161" spans="1:79" s="1" customFormat="1" ht="12" hidden="1" customHeight="1" x14ac:dyDescent="0.2">
      <c r="A161" s="61" t="s">
        <v>146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26" t="s">
        <v>131</v>
      </c>
      <c r="O161" s="26"/>
      <c r="P161" s="26"/>
      <c r="Q161" s="26"/>
      <c r="R161" s="26"/>
      <c r="S161" s="26"/>
      <c r="T161" s="26"/>
      <c r="U161" s="26"/>
      <c r="V161" s="26" t="s">
        <v>132</v>
      </c>
      <c r="W161" s="26"/>
      <c r="X161" s="26"/>
      <c r="Y161" s="26"/>
      <c r="Z161" s="26"/>
      <c r="AA161" s="30" t="s">
        <v>65</v>
      </c>
      <c r="AB161" s="30"/>
      <c r="AC161" s="30"/>
      <c r="AD161" s="30"/>
      <c r="AE161" s="30"/>
      <c r="AF161" s="30" t="s">
        <v>66</v>
      </c>
      <c r="AG161" s="30"/>
      <c r="AH161" s="30"/>
      <c r="AI161" s="30"/>
      <c r="AJ161" s="30" t="s">
        <v>67</v>
      </c>
      <c r="AK161" s="30"/>
      <c r="AL161" s="30"/>
      <c r="AM161" s="30"/>
      <c r="AN161" s="30"/>
      <c r="AO161" s="30" t="s">
        <v>68</v>
      </c>
      <c r="AP161" s="30"/>
      <c r="AQ161" s="30"/>
      <c r="AR161" s="30"/>
      <c r="AS161" s="30" t="s">
        <v>58</v>
      </c>
      <c r="AT161" s="30"/>
      <c r="AU161" s="30"/>
      <c r="AV161" s="30"/>
      <c r="AW161" s="30"/>
      <c r="AX161" s="30" t="s">
        <v>59</v>
      </c>
      <c r="AY161" s="30"/>
      <c r="AZ161" s="30"/>
      <c r="BA161" s="30"/>
      <c r="BB161" s="30" t="s">
        <v>60</v>
      </c>
      <c r="BC161" s="30"/>
      <c r="BD161" s="30"/>
      <c r="BE161" s="30"/>
      <c r="BF161" s="30"/>
      <c r="BG161" s="30" t="s">
        <v>61</v>
      </c>
      <c r="BH161" s="30"/>
      <c r="BI161" s="30"/>
      <c r="BJ161" s="30"/>
      <c r="BK161" s="30" t="s">
        <v>62</v>
      </c>
      <c r="BL161" s="30"/>
      <c r="BM161" s="30"/>
      <c r="BN161" s="30"/>
      <c r="BO161" s="30"/>
      <c r="BP161" s="30" t="s">
        <v>63</v>
      </c>
      <c r="BQ161" s="30"/>
      <c r="BR161" s="30"/>
      <c r="BS161" s="30"/>
      <c r="CA161" s="1" t="s">
        <v>48</v>
      </c>
    </row>
    <row r="162" spans="1:79" s="6" customFormat="1" ht="12.75" customHeight="1" x14ac:dyDescent="0.2">
      <c r="A162" s="118" t="s">
        <v>147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87"/>
      <c r="O162" s="88"/>
      <c r="P162" s="88"/>
      <c r="Q162" s="88"/>
      <c r="R162" s="88"/>
      <c r="S162" s="88"/>
      <c r="T162" s="88"/>
      <c r="U162" s="8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20"/>
      <c r="BQ162" s="121"/>
      <c r="BR162" s="121"/>
      <c r="BS162" s="122"/>
      <c r="CA162" s="6" t="s">
        <v>49</v>
      </c>
    </row>
    <row r="165" spans="1:79" ht="35.25" customHeight="1" x14ac:dyDescent="12.75">
      <c r="A165" s="29" t="s">
        <v>226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</row>
    <row r="166" spans="1:79" ht="15" x14ac:dyDescent="0.2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</row>
    <row r="167" spans="1:79" ht="1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9" spans="1:79" ht="28.5" customHeight="1" x14ac:dyDescent="0.2">
      <c r="A169" s="34" t="s">
        <v>209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</row>
    <row r="170" spans="1:79" ht="14.25" customHeight="1" x14ac:dyDescent="0.2">
      <c r="A170" s="29" t="s">
        <v>193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 x14ac:dyDescent="0.2">
      <c r="A171" s="31" t="s">
        <v>191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</row>
    <row r="172" spans="1:79" ht="42.95" customHeight="1" x14ac:dyDescent="0.2">
      <c r="A172" s="74" t="s">
        <v>135</v>
      </c>
      <c r="B172" s="74"/>
      <c r="C172" s="74"/>
      <c r="D172" s="74"/>
      <c r="E172" s="74"/>
      <c r="F172" s="74"/>
      <c r="G172" s="27" t="s">
        <v>19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 t="s">
        <v>15</v>
      </c>
      <c r="U172" s="27"/>
      <c r="V172" s="27"/>
      <c r="W172" s="27"/>
      <c r="X172" s="27"/>
      <c r="Y172" s="27"/>
      <c r="Z172" s="27" t="s">
        <v>14</v>
      </c>
      <c r="AA172" s="27"/>
      <c r="AB172" s="27"/>
      <c r="AC172" s="27"/>
      <c r="AD172" s="27"/>
      <c r="AE172" s="27" t="s">
        <v>136</v>
      </c>
      <c r="AF172" s="27"/>
      <c r="AG172" s="27"/>
      <c r="AH172" s="27"/>
      <c r="AI172" s="27"/>
      <c r="AJ172" s="27"/>
      <c r="AK172" s="27" t="s">
        <v>137</v>
      </c>
      <c r="AL172" s="27"/>
      <c r="AM172" s="27"/>
      <c r="AN172" s="27"/>
      <c r="AO172" s="27"/>
      <c r="AP172" s="27"/>
      <c r="AQ172" s="27" t="s">
        <v>138</v>
      </c>
      <c r="AR172" s="27"/>
      <c r="AS172" s="27"/>
      <c r="AT172" s="27"/>
      <c r="AU172" s="27"/>
      <c r="AV172" s="27"/>
      <c r="AW172" s="27" t="s">
        <v>98</v>
      </c>
      <c r="AX172" s="27"/>
      <c r="AY172" s="27"/>
      <c r="AZ172" s="27"/>
      <c r="BA172" s="27"/>
      <c r="BB172" s="27"/>
      <c r="BC172" s="27"/>
      <c r="BD172" s="27"/>
      <c r="BE172" s="27"/>
      <c r="BF172" s="27"/>
      <c r="BG172" s="27" t="s">
        <v>139</v>
      </c>
      <c r="BH172" s="27"/>
      <c r="BI172" s="27"/>
      <c r="BJ172" s="27"/>
      <c r="BK172" s="27"/>
      <c r="BL172" s="27"/>
    </row>
    <row r="173" spans="1:79" ht="39.950000000000003" customHeight="1" x14ac:dyDescent="0.2">
      <c r="A173" s="74"/>
      <c r="B173" s="74"/>
      <c r="C173" s="74"/>
      <c r="D173" s="74"/>
      <c r="E173" s="74"/>
      <c r="F173" s="74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 t="s">
        <v>17</v>
      </c>
      <c r="AX173" s="27"/>
      <c r="AY173" s="27"/>
      <c r="AZ173" s="27"/>
      <c r="BA173" s="27"/>
      <c r="BB173" s="27" t="s">
        <v>16</v>
      </c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</row>
    <row r="174" spans="1:79" ht="15" customHeight="1" x14ac:dyDescent="0.2">
      <c r="A174" s="27">
        <v>1</v>
      </c>
      <c r="B174" s="27"/>
      <c r="C174" s="27"/>
      <c r="D174" s="27"/>
      <c r="E174" s="27"/>
      <c r="F174" s="27"/>
      <c r="G174" s="27">
        <v>2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>
        <v>3</v>
      </c>
      <c r="U174" s="27"/>
      <c r="V174" s="27"/>
      <c r="W174" s="27"/>
      <c r="X174" s="27"/>
      <c r="Y174" s="27"/>
      <c r="Z174" s="27">
        <v>4</v>
      </c>
      <c r="AA174" s="27"/>
      <c r="AB174" s="27"/>
      <c r="AC174" s="27"/>
      <c r="AD174" s="27"/>
      <c r="AE174" s="27">
        <v>5</v>
      </c>
      <c r="AF174" s="27"/>
      <c r="AG174" s="27"/>
      <c r="AH174" s="27"/>
      <c r="AI174" s="27"/>
      <c r="AJ174" s="27"/>
      <c r="AK174" s="27">
        <v>6</v>
      </c>
      <c r="AL174" s="27"/>
      <c r="AM174" s="27"/>
      <c r="AN174" s="27"/>
      <c r="AO174" s="27"/>
      <c r="AP174" s="27"/>
      <c r="AQ174" s="27">
        <v>7</v>
      </c>
      <c r="AR174" s="27"/>
      <c r="AS174" s="27"/>
      <c r="AT174" s="27"/>
      <c r="AU174" s="27"/>
      <c r="AV174" s="27"/>
      <c r="AW174" s="27">
        <v>8</v>
      </c>
      <c r="AX174" s="27"/>
      <c r="AY174" s="27"/>
      <c r="AZ174" s="27"/>
      <c r="BA174" s="27"/>
      <c r="BB174" s="27">
        <v>9</v>
      </c>
      <c r="BC174" s="27"/>
      <c r="BD174" s="27"/>
      <c r="BE174" s="27"/>
      <c r="BF174" s="27"/>
      <c r="BG174" s="27">
        <v>10</v>
      </c>
      <c r="BH174" s="27"/>
      <c r="BI174" s="27"/>
      <c r="BJ174" s="27"/>
      <c r="BK174" s="27"/>
      <c r="BL174" s="27"/>
    </row>
    <row r="175" spans="1:79" s="1" customFormat="1" ht="12" hidden="1" customHeight="1" x14ac:dyDescent="0.2">
      <c r="A175" s="26" t="s">
        <v>64</v>
      </c>
      <c r="B175" s="26"/>
      <c r="C175" s="26"/>
      <c r="D175" s="26"/>
      <c r="E175" s="26"/>
      <c r="F175" s="26"/>
      <c r="G175" s="61" t="s">
        <v>57</v>
      </c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30" t="s">
        <v>80</v>
      </c>
      <c r="U175" s="30"/>
      <c r="V175" s="30"/>
      <c r="W175" s="30"/>
      <c r="X175" s="30"/>
      <c r="Y175" s="30"/>
      <c r="Z175" s="30" t="s">
        <v>81</v>
      </c>
      <c r="AA175" s="30"/>
      <c r="AB175" s="30"/>
      <c r="AC175" s="30"/>
      <c r="AD175" s="30"/>
      <c r="AE175" s="30" t="s">
        <v>82</v>
      </c>
      <c r="AF175" s="30"/>
      <c r="AG175" s="30"/>
      <c r="AH175" s="30"/>
      <c r="AI175" s="30"/>
      <c r="AJ175" s="30"/>
      <c r="AK175" s="30" t="s">
        <v>83</v>
      </c>
      <c r="AL175" s="30"/>
      <c r="AM175" s="30"/>
      <c r="AN175" s="30"/>
      <c r="AO175" s="30"/>
      <c r="AP175" s="30"/>
      <c r="AQ175" s="79" t="s">
        <v>99</v>
      </c>
      <c r="AR175" s="30"/>
      <c r="AS175" s="30"/>
      <c r="AT175" s="30"/>
      <c r="AU175" s="30"/>
      <c r="AV175" s="30"/>
      <c r="AW175" s="30" t="s">
        <v>84</v>
      </c>
      <c r="AX175" s="30"/>
      <c r="AY175" s="30"/>
      <c r="AZ175" s="30"/>
      <c r="BA175" s="30"/>
      <c r="BB175" s="30" t="s">
        <v>85</v>
      </c>
      <c r="BC175" s="30"/>
      <c r="BD175" s="30"/>
      <c r="BE175" s="30"/>
      <c r="BF175" s="30"/>
      <c r="BG175" s="79" t="s">
        <v>100</v>
      </c>
      <c r="BH175" s="30"/>
      <c r="BI175" s="30"/>
      <c r="BJ175" s="30"/>
      <c r="BK175" s="30"/>
      <c r="BL175" s="30"/>
      <c r="CA175" s="1" t="s">
        <v>50</v>
      </c>
    </row>
    <row r="176" spans="1:79" s="6" customFormat="1" ht="12.75" customHeight="1" x14ac:dyDescent="0.2">
      <c r="A176" s="86"/>
      <c r="B176" s="86"/>
      <c r="C176" s="86"/>
      <c r="D176" s="86"/>
      <c r="E176" s="86"/>
      <c r="F176" s="86"/>
      <c r="G176" s="118" t="s">
        <v>147</v>
      </c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>
        <f>IF(ISNUMBER(AK176),AK176,0)-IF(ISNUMBER(AE176),AE176,0)</f>
        <v>0</v>
      </c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2">
        <f>IF(ISNUMBER(Z176),Z176,0)+IF(ISNUMBER(AK176),AK176,0)</f>
        <v>0</v>
      </c>
      <c r="BH176" s="112"/>
      <c r="BI176" s="112"/>
      <c r="BJ176" s="112"/>
      <c r="BK176" s="112"/>
      <c r="BL176" s="112"/>
      <c r="CA176" s="6" t="s">
        <v>51</v>
      </c>
    </row>
    <row r="178" spans="1:79" ht="14.25" customHeight="1" x14ac:dyDescent="12.75">
      <c r="A178" s="29" t="s">
        <v>210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5" customHeight="1" x14ac:dyDescent="0.2">
      <c r="A179" s="31" t="s">
        <v>191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</row>
    <row r="180" spans="1:79" ht="18" customHeight="1" x14ac:dyDescent="0.2">
      <c r="A180" s="27" t="s">
        <v>135</v>
      </c>
      <c r="B180" s="27"/>
      <c r="C180" s="27"/>
      <c r="D180" s="27"/>
      <c r="E180" s="27"/>
      <c r="F180" s="27"/>
      <c r="G180" s="27" t="s">
        <v>19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 t="s">
        <v>197</v>
      </c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 t="s">
        <v>207</v>
      </c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79" ht="42.9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 t="s">
        <v>140</v>
      </c>
      <c r="R181" s="27"/>
      <c r="S181" s="27"/>
      <c r="T181" s="27"/>
      <c r="U181" s="27"/>
      <c r="V181" s="74" t="s">
        <v>141</v>
      </c>
      <c r="W181" s="74"/>
      <c r="X181" s="74"/>
      <c r="Y181" s="74"/>
      <c r="Z181" s="27" t="s">
        <v>142</v>
      </c>
      <c r="AA181" s="27"/>
      <c r="AB181" s="27"/>
      <c r="AC181" s="27"/>
      <c r="AD181" s="27"/>
      <c r="AE181" s="27"/>
      <c r="AF181" s="27"/>
      <c r="AG181" s="27"/>
      <c r="AH181" s="27"/>
      <c r="AI181" s="27"/>
      <c r="AJ181" s="27" t="s">
        <v>143</v>
      </c>
      <c r="AK181" s="27"/>
      <c r="AL181" s="27"/>
      <c r="AM181" s="27"/>
      <c r="AN181" s="27"/>
      <c r="AO181" s="27" t="s">
        <v>20</v>
      </c>
      <c r="AP181" s="27"/>
      <c r="AQ181" s="27"/>
      <c r="AR181" s="27"/>
      <c r="AS181" s="27"/>
      <c r="AT181" s="74" t="s">
        <v>144</v>
      </c>
      <c r="AU181" s="74"/>
      <c r="AV181" s="74"/>
      <c r="AW181" s="74"/>
      <c r="AX181" s="27" t="s">
        <v>142</v>
      </c>
      <c r="AY181" s="27"/>
      <c r="AZ181" s="27"/>
      <c r="BA181" s="27"/>
      <c r="BB181" s="27"/>
      <c r="BC181" s="27"/>
      <c r="BD181" s="27"/>
      <c r="BE181" s="27"/>
      <c r="BF181" s="27"/>
      <c r="BG181" s="27"/>
      <c r="BH181" s="27" t="s">
        <v>145</v>
      </c>
      <c r="BI181" s="27"/>
      <c r="BJ181" s="27"/>
      <c r="BK181" s="27"/>
      <c r="BL181" s="27"/>
    </row>
    <row r="182" spans="1:79" ht="63" customHeight="1" x14ac:dyDescen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74"/>
      <c r="W182" s="74"/>
      <c r="X182" s="74"/>
      <c r="Y182" s="74"/>
      <c r="Z182" s="27" t="s">
        <v>17</v>
      </c>
      <c r="AA182" s="27"/>
      <c r="AB182" s="27"/>
      <c r="AC182" s="27"/>
      <c r="AD182" s="27"/>
      <c r="AE182" s="27" t="s">
        <v>16</v>
      </c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74"/>
      <c r="AU182" s="74"/>
      <c r="AV182" s="74"/>
      <c r="AW182" s="74"/>
      <c r="AX182" s="27" t="s">
        <v>17</v>
      </c>
      <c r="AY182" s="27"/>
      <c r="AZ182" s="27"/>
      <c r="BA182" s="27"/>
      <c r="BB182" s="27"/>
      <c r="BC182" s="27" t="s">
        <v>16</v>
      </c>
      <c r="BD182" s="27"/>
      <c r="BE182" s="27"/>
      <c r="BF182" s="27"/>
      <c r="BG182" s="27"/>
      <c r="BH182" s="27"/>
      <c r="BI182" s="27"/>
      <c r="BJ182" s="27"/>
      <c r="BK182" s="27"/>
      <c r="BL182" s="27"/>
    </row>
    <row r="183" spans="1:79" ht="15" customHeight="1" x14ac:dyDescent="0.2">
      <c r="A183" s="27">
        <v>1</v>
      </c>
      <c r="B183" s="27"/>
      <c r="C183" s="27"/>
      <c r="D183" s="27"/>
      <c r="E183" s="27"/>
      <c r="F183" s="27"/>
      <c r="G183" s="27">
        <v>2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>
        <v>3</v>
      </c>
      <c r="R183" s="27"/>
      <c r="S183" s="27"/>
      <c r="T183" s="27"/>
      <c r="U183" s="27"/>
      <c r="V183" s="27">
        <v>4</v>
      </c>
      <c r="W183" s="27"/>
      <c r="X183" s="27"/>
      <c r="Y183" s="27"/>
      <c r="Z183" s="27">
        <v>5</v>
      </c>
      <c r="AA183" s="27"/>
      <c r="AB183" s="27"/>
      <c r="AC183" s="27"/>
      <c r="AD183" s="27"/>
      <c r="AE183" s="27">
        <v>6</v>
      </c>
      <c r="AF183" s="27"/>
      <c r="AG183" s="27"/>
      <c r="AH183" s="27"/>
      <c r="AI183" s="27"/>
      <c r="AJ183" s="27">
        <v>7</v>
      </c>
      <c r="AK183" s="27"/>
      <c r="AL183" s="27"/>
      <c r="AM183" s="27"/>
      <c r="AN183" s="27"/>
      <c r="AO183" s="27">
        <v>8</v>
      </c>
      <c r="AP183" s="27"/>
      <c r="AQ183" s="27"/>
      <c r="AR183" s="27"/>
      <c r="AS183" s="27"/>
      <c r="AT183" s="27">
        <v>9</v>
      </c>
      <c r="AU183" s="27"/>
      <c r="AV183" s="27"/>
      <c r="AW183" s="27"/>
      <c r="AX183" s="27">
        <v>10</v>
      </c>
      <c r="AY183" s="27"/>
      <c r="AZ183" s="27"/>
      <c r="BA183" s="27"/>
      <c r="BB183" s="27"/>
      <c r="BC183" s="27">
        <v>11</v>
      </c>
      <c r="BD183" s="27"/>
      <c r="BE183" s="27"/>
      <c r="BF183" s="27"/>
      <c r="BG183" s="27"/>
      <c r="BH183" s="27">
        <v>12</v>
      </c>
      <c r="BI183" s="27"/>
      <c r="BJ183" s="27"/>
      <c r="BK183" s="27"/>
      <c r="BL183" s="27"/>
    </row>
    <row r="184" spans="1:79" s="1" customFormat="1" ht="12" hidden="1" customHeight="1" x14ac:dyDescent="0.2">
      <c r="A184" s="26" t="s">
        <v>64</v>
      </c>
      <c r="B184" s="26"/>
      <c r="C184" s="26"/>
      <c r="D184" s="26"/>
      <c r="E184" s="26"/>
      <c r="F184" s="26"/>
      <c r="G184" s="61" t="s">
        <v>57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30" t="s">
        <v>80</v>
      </c>
      <c r="R184" s="30"/>
      <c r="S184" s="30"/>
      <c r="T184" s="30"/>
      <c r="U184" s="30"/>
      <c r="V184" s="30" t="s">
        <v>81</v>
      </c>
      <c r="W184" s="30"/>
      <c r="X184" s="30"/>
      <c r="Y184" s="30"/>
      <c r="Z184" s="30" t="s">
        <v>82</v>
      </c>
      <c r="AA184" s="30"/>
      <c r="AB184" s="30"/>
      <c r="AC184" s="30"/>
      <c r="AD184" s="30"/>
      <c r="AE184" s="30" t="s">
        <v>83</v>
      </c>
      <c r="AF184" s="30"/>
      <c r="AG184" s="30"/>
      <c r="AH184" s="30"/>
      <c r="AI184" s="30"/>
      <c r="AJ184" s="79" t="s">
        <v>101</v>
      </c>
      <c r="AK184" s="30"/>
      <c r="AL184" s="30"/>
      <c r="AM184" s="30"/>
      <c r="AN184" s="30"/>
      <c r="AO184" s="30" t="s">
        <v>84</v>
      </c>
      <c r="AP184" s="30"/>
      <c r="AQ184" s="30"/>
      <c r="AR184" s="30"/>
      <c r="AS184" s="30"/>
      <c r="AT184" s="79" t="s">
        <v>102</v>
      </c>
      <c r="AU184" s="30"/>
      <c r="AV184" s="30"/>
      <c r="AW184" s="30"/>
      <c r="AX184" s="30" t="s">
        <v>85</v>
      </c>
      <c r="AY184" s="30"/>
      <c r="AZ184" s="30"/>
      <c r="BA184" s="30"/>
      <c r="BB184" s="30"/>
      <c r="BC184" s="30" t="s">
        <v>86</v>
      </c>
      <c r="BD184" s="30"/>
      <c r="BE184" s="30"/>
      <c r="BF184" s="30"/>
      <c r="BG184" s="30"/>
      <c r="BH184" s="79" t="s">
        <v>101</v>
      </c>
      <c r="BI184" s="30"/>
      <c r="BJ184" s="30"/>
      <c r="BK184" s="30"/>
      <c r="BL184" s="30"/>
      <c r="CA184" s="1" t="s">
        <v>52</v>
      </c>
    </row>
    <row r="185" spans="1:79" s="6" customFormat="1" ht="12.75" customHeight="1" x14ac:dyDescent="0.2">
      <c r="A185" s="86"/>
      <c r="B185" s="86"/>
      <c r="C185" s="86"/>
      <c r="D185" s="86"/>
      <c r="E185" s="86"/>
      <c r="F185" s="86"/>
      <c r="G185" s="118" t="s">
        <v>147</v>
      </c>
      <c r="H185" s="118"/>
      <c r="I185" s="118"/>
      <c r="J185" s="118"/>
      <c r="K185" s="118"/>
      <c r="L185" s="118"/>
      <c r="M185" s="118"/>
      <c r="N185" s="118"/>
      <c r="O185" s="118"/>
      <c r="P185" s="118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>
        <f>IF(ISNUMBER(Q185),Q185,0)-IF(ISNUMBER(Z185),Z185,0)</f>
        <v>0</v>
      </c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>
        <f>IF(ISNUMBER(V185),V185,0)-IF(ISNUMBER(Z185),Z185,0)-IF(ISNUMBER(AE185),AE185,0)</f>
        <v>0</v>
      </c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>
        <f>IF(ISNUMBER(AO185),AO185,0)-IF(ISNUMBER(AX185),AX185,0)</f>
        <v>0</v>
      </c>
      <c r="BI185" s="112"/>
      <c r="BJ185" s="112"/>
      <c r="BK185" s="112"/>
      <c r="BL185" s="112"/>
      <c r="CA185" s="6" t="s">
        <v>53</v>
      </c>
    </row>
    <row r="187" spans="1:79" ht="14.25" customHeight="1" x14ac:dyDescent="12.75">
      <c r="A187" s="29" t="s">
        <v>198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</row>
    <row r="188" spans="1:79" ht="15" customHeight="1" x14ac:dyDescent="0.2">
      <c r="A188" s="31" t="s">
        <v>191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</row>
    <row r="189" spans="1:79" ht="42.95" customHeight="1" x14ac:dyDescent="0.2">
      <c r="A189" s="74" t="s">
        <v>135</v>
      </c>
      <c r="B189" s="74"/>
      <c r="C189" s="74"/>
      <c r="D189" s="74"/>
      <c r="E189" s="74"/>
      <c r="F189" s="74"/>
      <c r="G189" s="27" t="s">
        <v>19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 t="s">
        <v>15</v>
      </c>
      <c r="U189" s="27"/>
      <c r="V189" s="27"/>
      <c r="W189" s="27"/>
      <c r="X189" s="27"/>
      <c r="Y189" s="27"/>
      <c r="Z189" s="27" t="s">
        <v>14</v>
      </c>
      <c r="AA189" s="27"/>
      <c r="AB189" s="27"/>
      <c r="AC189" s="27"/>
      <c r="AD189" s="27"/>
      <c r="AE189" s="27" t="s">
        <v>194</v>
      </c>
      <c r="AF189" s="27"/>
      <c r="AG189" s="27"/>
      <c r="AH189" s="27"/>
      <c r="AI189" s="27"/>
      <c r="AJ189" s="27"/>
      <c r="AK189" s="27" t="s">
        <v>199</v>
      </c>
      <c r="AL189" s="27"/>
      <c r="AM189" s="27"/>
      <c r="AN189" s="27"/>
      <c r="AO189" s="27"/>
      <c r="AP189" s="27"/>
      <c r="AQ189" s="27" t="s">
        <v>211</v>
      </c>
      <c r="AR189" s="27"/>
      <c r="AS189" s="27"/>
      <c r="AT189" s="27"/>
      <c r="AU189" s="27"/>
      <c r="AV189" s="27"/>
      <c r="AW189" s="27" t="s">
        <v>18</v>
      </c>
      <c r="AX189" s="27"/>
      <c r="AY189" s="27"/>
      <c r="AZ189" s="27"/>
      <c r="BA189" s="27"/>
      <c r="BB189" s="27"/>
      <c r="BC189" s="27"/>
      <c r="BD189" s="27"/>
      <c r="BE189" s="27" t="s">
        <v>156</v>
      </c>
      <c r="BF189" s="27"/>
      <c r="BG189" s="27"/>
      <c r="BH189" s="27"/>
      <c r="BI189" s="27"/>
      <c r="BJ189" s="27"/>
      <c r="BK189" s="27"/>
      <c r="BL189" s="27"/>
    </row>
    <row r="190" spans="1:79" ht="21.75" customHeight="1" x14ac:dyDescent="0.2">
      <c r="A190" s="74"/>
      <c r="B190" s="74"/>
      <c r="C190" s="74"/>
      <c r="D190" s="74"/>
      <c r="E190" s="74"/>
      <c r="F190" s="7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79" ht="15" customHeight="1" x14ac:dyDescent="0.2">
      <c r="A191" s="27">
        <v>1</v>
      </c>
      <c r="B191" s="27"/>
      <c r="C191" s="27"/>
      <c r="D191" s="27"/>
      <c r="E191" s="27"/>
      <c r="F191" s="27"/>
      <c r="G191" s="27">
        <v>2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>
        <v>3</v>
      </c>
      <c r="U191" s="27"/>
      <c r="V191" s="27"/>
      <c r="W191" s="27"/>
      <c r="X191" s="27"/>
      <c r="Y191" s="27"/>
      <c r="Z191" s="27">
        <v>4</v>
      </c>
      <c r="AA191" s="27"/>
      <c r="AB191" s="27"/>
      <c r="AC191" s="27"/>
      <c r="AD191" s="27"/>
      <c r="AE191" s="27">
        <v>5</v>
      </c>
      <c r="AF191" s="27"/>
      <c r="AG191" s="27"/>
      <c r="AH191" s="27"/>
      <c r="AI191" s="27"/>
      <c r="AJ191" s="27"/>
      <c r="AK191" s="27">
        <v>6</v>
      </c>
      <c r="AL191" s="27"/>
      <c r="AM191" s="27"/>
      <c r="AN191" s="27"/>
      <c r="AO191" s="27"/>
      <c r="AP191" s="27"/>
      <c r="AQ191" s="27">
        <v>7</v>
      </c>
      <c r="AR191" s="27"/>
      <c r="AS191" s="27"/>
      <c r="AT191" s="27"/>
      <c r="AU191" s="27"/>
      <c r="AV191" s="27"/>
      <c r="AW191" s="26">
        <v>8</v>
      </c>
      <c r="AX191" s="26"/>
      <c r="AY191" s="26"/>
      <c r="AZ191" s="26"/>
      <c r="BA191" s="26"/>
      <c r="BB191" s="26"/>
      <c r="BC191" s="26"/>
      <c r="BD191" s="26"/>
      <c r="BE191" s="26">
        <v>9</v>
      </c>
      <c r="BF191" s="26"/>
      <c r="BG191" s="26"/>
      <c r="BH191" s="26"/>
      <c r="BI191" s="26"/>
      <c r="BJ191" s="26"/>
      <c r="BK191" s="26"/>
      <c r="BL191" s="26"/>
    </row>
    <row r="192" spans="1:79" s="1" customFormat="1" ht="18.75" hidden="1" customHeight="1" x14ac:dyDescent="0.2">
      <c r="A192" s="26" t="s">
        <v>64</v>
      </c>
      <c r="B192" s="26"/>
      <c r="C192" s="26"/>
      <c r="D192" s="26"/>
      <c r="E192" s="26"/>
      <c r="F192" s="26"/>
      <c r="G192" s="61" t="s">
        <v>57</v>
      </c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30" t="s">
        <v>80</v>
      </c>
      <c r="U192" s="30"/>
      <c r="V192" s="30"/>
      <c r="W192" s="30"/>
      <c r="X192" s="30"/>
      <c r="Y192" s="30"/>
      <c r="Z192" s="30" t="s">
        <v>81</v>
      </c>
      <c r="AA192" s="30"/>
      <c r="AB192" s="30"/>
      <c r="AC192" s="30"/>
      <c r="AD192" s="30"/>
      <c r="AE192" s="30" t="s">
        <v>82</v>
      </c>
      <c r="AF192" s="30"/>
      <c r="AG192" s="30"/>
      <c r="AH192" s="30"/>
      <c r="AI192" s="30"/>
      <c r="AJ192" s="30"/>
      <c r="AK192" s="30" t="s">
        <v>83</v>
      </c>
      <c r="AL192" s="30"/>
      <c r="AM192" s="30"/>
      <c r="AN192" s="30"/>
      <c r="AO192" s="30"/>
      <c r="AP192" s="30"/>
      <c r="AQ192" s="30" t="s">
        <v>84</v>
      </c>
      <c r="AR192" s="30"/>
      <c r="AS192" s="30"/>
      <c r="AT192" s="30"/>
      <c r="AU192" s="30"/>
      <c r="AV192" s="30"/>
      <c r="AW192" s="61" t="s">
        <v>87</v>
      </c>
      <c r="AX192" s="61"/>
      <c r="AY192" s="61"/>
      <c r="AZ192" s="61"/>
      <c r="BA192" s="61"/>
      <c r="BB192" s="61"/>
      <c r="BC192" s="61"/>
      <c r="BD192" s="61"/>
      <c r="BE192" s="61" t="s">
        <v>88</v>
      </c>
      <c r="BF192" s="61"/>
      <c r="BG192" s="61"/>
      <c r="BH192" s="61"/>
      <c r="BI192" s="61"/>
      <c r="BJ192" s="61"/>
      <c r="BK192" s="61"/>
      <c r="BL192" s="61"/>
      <c r="CA192" s="1" t="s">
        <v>54</v>
      </c>
    </row>
    <row r="193" spans="1:79" s="6" customFormat="1" ht="12.75" customHeight="1" x14ac:dyDescent="0.2">
      <c r="A193" s="86"/>
      <c r="B193" s="86"/>
      <c r="C193" s="86"/>
      <c r="D193" s="86"/>
      <c r="E193" s="86"/>
      <c r="F193" s="86"/>
      <c r="G193" s="118" t="s">
        <v>147</v>
      </c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CA193" s="6" t="s">
        <v>55</v>
      </c>
    </row>
    <row r="195" spans="1:79" ht="14.25" customHeight="1" x14ac:dyDescent="12.75">
      <c r="A195" s="29" t="s">
        <v>212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5" customHeight="1" x14ac:dyDescent="0.2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</row>
    <row r="197" spans="1:79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9" spans="1:79" ht="14.25" x14ac:dyDescent="0.2">
      <c r="A199" s="29" t="s">
        <v>227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4.25" x14ac:dyDescent="0.2">
      <c r="A200" s="29" t="s">
        <v>200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5" customHeight="1" x14ac:dyDescent="0.2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</row>
    <row r="202" spans="1:79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5" spans="1:79" ht="18.95" customHeight="1" x14ac:dyDescent="0.2">
      <c r="A205" s="127" t="s">
        <v>187</v>
      </c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22"/>
      <c r="AC205" s="22"/>
      <c r="AD205" s="22"/>
      <c r="AE205" s="22"/>
      <c r="AF205" s="22"/>
      <c r="AG205" s="22"/>
      <c r="AH205" s="42"/>
      <c r="AI205" s="42"/>
      <c r="AJ205" s="42"/>
      <c r="AK205" s="42"/>
      <c r="AL205" s="42"/>
      <c r="AM205" s="42"/>
      <c r="AN205" s="42"/>
      <c r="AO205" s="42"/>
      <c r="AP205" s="42"/>
      <c r="AQ205" s="22"/>
      <c r="AR205" s="22"/>
      <c r="AS205" s="22"/>
      <c r="AT205" s="22"/>
      <c r="AU205" s="128" t="s">
        <v>188</v>
      </c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</row>
    <row r="206" spans="1:79" ht="12.75" customHeight="1" x14ac:dyDescent="0.2">
      <c r="AB206" s="23"/>
      <c r="AC206" s="23"/>
      <c r="AD206" s="23"/>
      <c r="AE206" s="23"/>
      <c r="AF206" s="23"/>
      <c r="AG206" s="23"/>
      <c r="AH206" s="28" t="s">
        <v>1</v>
      </c>
      <c r="AI206" s="28"/>
      <c r="AJ206" s="28"/>
      <c r="AK206" s="28"/>
      <c r="AL206" s="28"/>
      <c r="AM206" s="28"/>
      <c r="AN206" s="28"/>
      <c r="AO206" s="28"/>
      <c r="AP206" s="28"/>
      <c r="AQ206" s="23"/>
      <c r="AR206" s="23"/>
      <c r="AS206" s="23"/>
      <c r="AT206" s="23"/>
      <c r="AU206" s="28" t="s">
        <v>160</v>
      </c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</row>
    <row r="207" spans="1:79" ht="15" x14ac:dyDescent="0.2">
      <c r="AB207" s="23"/>
      <c r="AC207" s="23"/>
      <c r="AD207" s="23"/>
      <c r="AE207" s="23"/>
      <c r="AF207" s="23"/>
      <c r="AG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3"/>
      <c r="AR207" s="23"/>
      <c r="AS207" s="23"/>
      <c r="AT207" s="23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</row>
    <row r="208" spans="1:79" ht="18" customHeight="1" x14ac:dyDescent="0.2">
      <c r="A208" s="127" t="s">
        <v>234</v>
      </c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23"/>
      <c r="AC208" s="23"/>
      <c r="AD208" s="23"/>
      <c r="AE208" s="23"/>
      <c r="AF208" s="23"/>
      <c r="AG208" s="23"/>
      <c r="AH208" s="43"/>
      <c r="AI208" s="43"/>
      <c r="AJ208" s="43"/>
      <c r="AK208" s="43"/>
      <c r="AL208" s="43"/>
      <c r="AM208" s="43"/>
      <c r="AN208" s="43"/>
      <c r="AO208" s="43"/>
      <c r="AP208" s="43"/>
      <c r="AQ208" s="23"/>
      <c r="AR208" s="23"/>
      <c r="AS208" s="23"/>
      <c r="AT208" s="23"/>
      <c r="AU208" s="129" t="s">
        <v>235</v>
      </c>
      <c r="AV208" s="126"/>
      <c r="AW208" s="126"/>
      <c r="AX208" s="126"/>
      <c r="AY208" s="126"/>
      <c r="AZ208" s="126"/>
      <c r="BA208" s="126"/>
      <c r="BB208" s="126"/>
      <c r="BC208" s="126"/>
      <c r="BD208" s="126"/>
      <c r="BE208" s="126"/>
      <c r="BF208" s="126"/>
    </row>
    <row r="209" spans="28:58" ht="12" customHeight="1" x14ac:dyDescent="0.2">
      <c r="AB209" s="23"/>
      <c r="AC209" s="23"/>
      <c r="AD209" s="23"/>
      <c r="AE209" s="23"/>
      <c r="AF209" s="23"/>
      <c r="AG209" s="23"/>
      <c r="AH209" s="28" t="s">
        <v>1</v>
      </c>
      <c r="AI209" s="28"/>
      <c r="AJ209" s="28"/>
      <c r="AK209" s="28"/>
      <c r="AL209" s="28"/>
      <c r="AM209" s="28"/>
      <c r="AN209" s="28"/>
      <c r="AO209" s="28"/>
      <c r="AP209" s="28"/>
      <c r="AQ209" s="23"/>
      <c r="AR209" s="23"/>
      <c r="AS209" s="23"/>
      <c r="AT209" s="23"/>
      <c r="AU209" s="28" t="s">
        <v>160</v>
      </c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</row>
  </sheetData>
  <mergeCells count="1129">
    <mergeCell ref="AK153:AO153"/>
    <mergeCell ref="AP153:AT153"/>
    <mergeCell ref="AU153:AY153"/>
    <mergeCell ref="AZ153:BD153"/>
    <mergeCell ref="A153:F153"/>
    <mergeCell ref="G153:S153"/>
    <mergeCell ref="T153:Z153"/>
    <mergeCell ref="AA153:AE153"/>
    <mergeCell ref="AF153:AJ153"/>
    <mergeCell ref="BE144:BI144"/>
    <mergeCell ref="BJ144:BN144"/>
    <mergeCell ref="BO144:BS144"/>
    <mergeCell ref="A144:F144"/>
    <mergeCell ref="G144:S144"/>
    <mergeCell ref="T144:Z144"/>
    <mergeCell ref="AA144:AE144"/>
    <mergeCell ref="AF144:AJ144"/>
    <mergeCell ref="AK144:AO144"/>
    <mergeCell ref="AP144:AT144"/>
    <mergeCell ref="AU144:AY144"/>
    <mergeCell ref="AZ144:BD144"/>
    <mergeCell ref="BJ133:BL133"/>
    <mergeCell ref="AR133:AT133"/>
    <mergeCell ref="AU133:AW133"/>
    <mergeCell ref="AX133:AZ133"/>
    <mergeCell ref="BA133:BC133"/>
    <mergeCell ref="BD133:BF133"/>
    <mergeCell ref="BG133:BI133"/>
    <mergeCell ref="A133:C133"/>
    <mergeCell ref="D133:V133"/>
    <mergeCell ref="W133:Y133"/>
    <mergeCell ref="Z133:AB133"/>
    <mergeCell ref="AC133:AE133"/>
    <mergeCell ref="A123:T123"/>
    <mergeCell ref="U123:Y123"/>
    <mergeCell ref="Z123:AD123"/>
    <mergeCell ref="AE123:AI123"/>
    <mergeCell ref="AJ123:AN123"/>
    <mergeCell ref="AO123:AS123"/>
    <mergeCell ref="AT123:AX123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8:AA208"/>
    <mergeCell ref="AH208:AP208"/>
    <mergeCell ref="AU208:BF208"/>
    <mergeCell ref="AH209:AP209"/>
    <mergeCell ref="AU209:BF209"/>
    <mergeCell ref="A31:D31"/>
    <mergeCell ref="E31:T31"/>
    <mergeCell ref="U31:Y31"/>
    <mergeCell ref="Z31:AD31"/>
    <mergeCell ref="AE31:AH31"/>
    <mergeCell ref="A201:BL201"/>
    <mergeCell ref="A205:AA205"/>
    <mergeCell ref="AH205:AP205"/>
    <mergeCell ref="AU205:BF205"/>
    <mergeCell ref="AH206:AP206"/>
    <mergeCell ref="AU206:BF206"/>
    <mergeCell ref="AW193:BD193"/>
    <mergeCell ref="BE193:BL193"/>
    <mergeCell ref="A195:BL195"/>
    <mergeCell ref="A196:BL196"/>
    <mergeCell ref="A199:BL199"/>
    <mergeCell ref="A200:BL200"/>
    <mergeCell ref="AQ192:AV192"/>
    <mergeCell ref="AW192:BD192"/>
    <mergeCell ref="BE192:BL192"/>
    <mergeCell ref="A193:F193"/>
    <mergeCell ref="G193:S193"/>
    <mergeCell ref="T193:Y193"/>
    <mergeCell ref="Z193:AD193"/>
    <mergeCell ref="AE193:AJ193"/>
    <mergeCell ref="AK193:AP193"/>
    <mergeCell ref="AQ193:AV193"/>
    <mergeCell ref="A192:F192"/>
    <mergeCell ref="G192:S192"/>
    <mergeCell ref="T192:Y192"/>
    <mergeCell ref="Z192:AD192"/>
    <mergeCell ref="AE192:AJ192"/>
    <mergeCell ref="AK192:AP192"/>
    <mergeCell ref="BE189:BL190"/>
    <mergeCell ref="A191:F191"/>
    <mergeCell ref="G191:S191"/>
    <mergeCell ref="T191:Y191"/>
    <mergeCell ref="Z191:AD191"/>
    <mergeCell ref="AE191:AJ191"/>
    <mergeCell ref="AK191:AP191"/>
    <mergeCell ref="AQ191:AV191"/>
    <mergeCell ref="AW191:BD191"/>
    <mergeCell ref="BE191:BL191"/>
    <mergeCell ref="A187:BL187"/>
    <mergeCell ref="A188:BL188"/>
    <mergeCell ref="A189:F190"/>
    <mergeCell ref="G189:S190"/>
    <mergeCell ref="T189:Y190"/>
    <mergeCell ref="Z189:AD190"/>
    <mergeCell ref="AE189:AJ190"/>
    <mergeCell ref="AK189:AP190"/>
    <mergeCell ref="AQ189:AV190"/>
    <mergeCell ref="AW189:BD190"/>
    <mergeCell ref="AJ185:AN185"/>
    <mergeCell ref="AO185:AS185"/>
    <mergeCell ref="AT185:AW185"/>
    <mergeCell ref="AX185:BB185"/>
    <mergeCell ref="BC185:BG185"/>
    <mergeCell ref="BH185:BL185"/>
    <mergeCell ref="A185:F185"/>
    <mergeCell ref="G185:P185"/>
    <mergeCell ref="Q185:U185"/>
    <mergeCell ref="V185:Y185"/>
    <mergeCell ref="Z185:AD185"/>
    <mergeCell ref="AE185:AI185"/>
    <mergeCell ref="AJ184:AN184"/>
    <mergeCell ref="AO184:AS184"/>
    <mergeCell ref="AT184:AW184"/>
    <mergeCell ref="AX184:BB184"/>
    <mergeCell ref="BC184:BG184"/>
    <mergeCell ref="BH184:BL184"/>
    <mergeCell ref="A184:F184"/>
    <mergeCell ref="G184:P184"/>
    <mergeCell ref="Q184:U184"/>
    <mergeCell ref="V184:Y184"/>
    <mergeCell ref="Z184:AD184"/>
    <mergeCell ref="AE184:AI184"/>
    <mergeCell ref="AJ183:AN183"/>
    <mergeCell ref="AO183:AS183"/>
    <mergeCell ref="AT183:AW183"/>
    <mergeCell ref="AX183:BB183"/>
    <mergeCell ref="BC183:BG183"/>
    <mergeCell ref="BH183:BL183"/>
    <mergeCell ref="A183:F183"/>
    <mergeCell ref="G183:P183"/>
    <mergeCell ref="Q183:U183"/>
    <mergeCell ref="V183:Y183"/>
    <mergeCell ref="Z183:AD183"/>
    <mergeCell ref="AE183:AI183"/>
    <mergeCell ref="AT181:AW182"/>
    <mergeCell ref="AX181:BG181"/>
    <mergeCell ref="BH181:BL182"/>
    <mergeCell ref="Z182:AD182"/>
    <mergeCell ref="AE182:AI182"/>
    <mergeCell ref="AX182:BB182"/>
    <mergeCell ref="BC182:BG182"/>
    <mergeCell ref="A179:BL179"/>
    <mergeCell ref="A180:F182"/>
    <mergeCell ref="G180:P182"/>
    <mergeCell ref="Q180:AN180"/>
    <mergeCell ref="AO180:BL180"/>
    <mergeCell ref="Q181:U182"/>
    <mergeCell ref="V181:Y182"/>
    <mergeCell ref="Z181:AI181"/>
    <mergeCell ref="AJ181:AN182"/>
    <mergeCell ref="AO181:AS182"/>
    <mergeCell ref="AK176:AP176"/>
    <mergeCell ref="AQ176:AV176"/>
    <mergeCell ref="AW176:BA176"/>
    <mergeCell ref="BB176:BF176"/>
    <mergeCell ref="BG176:BL176"/>
    <mergeCell ref="A178:BL178"/>
    <mergeCell ref="AK175:AP175"/>
    <mergeCell ref="AQ175:AV175"/>
    <mergeCell ref="AW175:BA175"/>
    <mergeCell ref="BB175:BF175"/>
    <mergeCell ref="BG175:BL175"/>
    <mergeCell ref="A176:F176"/>
    <mergeCell ref="G176:S176"/>
    <mergeCell ref="T176:Y176"/>
    <mergeCell ref="Z176:AD176"/>
    <mergeCell ref="AE176:AJ176"/>
    <mergeCell ref="AK174:AP174"/>
    <mergeCell ref="AQ174:AV174"/>
    <mergeCell ref="AW174:BA174"/>
    <mergeCell ref="BB174:BF174"/>
    <mergeCell ref="BG174:BL174"/>
    <mergeCell ref="A175:F175"/>
    <mergeCell ref="G175:S175"/>
    <mergeCell ref="T175:Y175"/>
    <mergeCell ref="Z175:AD175"/>
    <mergeCell ref="AE175:AJ175"/>
    <mergeCell ref="AQ172:AV173"/>
    <mergeCell ref="AW172:BF172"/>
    <mergeCell ref="BG172:BL173"/>
    <mergeCell ref="AW173:BA173"/>
    <mergeCell ref="BB173:BF173"/>
    <mergeCell ref="A174:F174"/>
    <mergeCell ref="G174:S174"/>
    <mergeCell ref="T174:Y174"/>
    <mergeCell ref="Z174:AD174"/>
    <mergeCell ref="AE174:AJ174"/>
    <mergeCell ref="A172:F173"/>
    <mergeCell ref="G172:S173"/>
    <mergeCell ref="T172:Y173"/>
    <mergeCell ref="Z172:AD173"/>
    <mergeCell ref="AE172:AJ173"/>
    <mergeCell ref="AK172:AP173"/>
    <mergeCell ref="BP162:BS162"/>
    <mergeCell ref="A165:BL165"/>
    <mergeCell ref="A166:BL166"/>
    <mergeCell ref="A169:BL169"/>
    <mergeCell ref="A170:BL170"/>
    <mergeCell ref="A171:BL171"/>
    <mergeCell ref="AO162:AR162"/>
    <mergeCell ref="AS162:AW162"/>
    <mergeCell ref="AX162:BA162"/>
    <mergeCell ref="BB162:BF162"/>
    <mergeCell ref="BG162:BJ162"/>
    <mergeCell ref="BK162:BO162"/>
    <mergeCell ref="BB161:BF161"/>
    <mergeCell ref="BG161:BJ161"/>
    <mergeCell ref="BK161:BO161"/>
    <mergeCell ref="BP161:BS161"/>
    <mergeCell ref="A162:M162"/>
    <mergeCell ref="N162:U162"/>
    <mergeCell ref="V162:Z162"/>
    <mergeCell ref="AA162:AE162"/>
    <mergeCell ref="AF162:AI162"/>
    <mergeCell ref="AJ162:AN162"/>
    <mergeCell ref="BP160:BS160"/>
    <mergeCell ref="A161:M161"/>
    <mergeCell ref="N161:U161"/>
    <mergeCell ref="V161:Z161"/>
    <mergeCell ref="AA161:AE161"/>
    <mergeCell ref="AF161:AI161"/>
    <mergeCell ref="AJ161:AN161"/>
    <mergeCell ref="AO161:AR161"/>
    <mergeCell ref="AS161:AW161"/>
    <mergeCell ref="AX161:BA161"/>
    <mergeCell ref="AO160:AR160"/>
    <mergeCell ref="AS160:AW160"/>
    <mergeCell ref="AX160:BA160"/>
    <mergeCell ref="BB160:BF160"/>
    <mergeCell ref="BG160:BJ160"/>
    <mergeCell ref="BK160:BO160"/>
    <mergeCell ref="BB159:BF159"/>
    <mergeCell ref="BG159:BJ159"/>
    <mergeCell ref="BK159:BO159"/>
    <mergeCell ref="BP159:BS159"/>
    <mergeCell ref="A160:M160"/>
    <mergeCell ref="N160:U160"/>
    <mergeCell ref="V160:Z160"/>
    <mergeCell ref="AA160:AE160"/>
    <mergeCell ref="AF160:AI160"/>
    <mergeCell ref="AJ160:AN160"/>
    <mergeCell ref="AA159:AE159"/>
    <mergeCell ref="AF159:AI159"/>
    <mergeCell ref="AJ159:AN159"/>
    <mergeCell ref="AO159:AR159"/>
    <mergeCell ref="AS159:AW159"/>
    <mergeCell ref="AX159:BA159"/>
    <mergeCell ref="A156:BL156"/>
    <mergeCell ref="A157:BM157"/>
    <mergeCell ref="A158:M159"/>
    <mergeCell ref="N158:U159"/>
    <mergeCell ref="V158:Z159"/>
    <mergeCell ref="AA158:AI158"/>
    <mergeCell ref="AJ158:AR158"/>
    <mergeCell ref="AS158:BA158"/>
    <mergeCell ref="BB158:BJ158"/>
    <mergeCell ref="BK158:BS158"/>
    <mergeCell ref="AZ151:BD151"/>
    <mergeCell ref="A152:F152"/>
    <mergeCell ref="G152:S152"/>
    <mergeCell ref="T152:Z152"/>
    <mergeCell ref="AA152:AE152"/>
    <mergeCell ref="AF152:AJ152"/>
    <mergeCell ref="AK152:AO152"/>
    <mergeCell ref="AP152:AT152"/>
    <mergeCell ref="AU152:AY152"/>
    <mergeCell ref="AZ152:BD152"/>
    <mergeCell ref="AU150:AY150"/>
    <mergeCell ref="AZ150:BD150"/>
    <mergeCell ref="A151:F151"/>
    <mergeCell ref="G151:S151"/>
    <mergeCell ref="T151:Z151"/>
    <mergeCell ref="AA151:AE151"/>
    <mergeCell ref="AF151:AJ151"/>
    <mergeCell ref="AK151:AO151"/>
    <mergeCell ref="AP151:AT151"/>
    <mergeCell ref="AU151:AY151"/>
    <mergeCell ref="AP149:AT149"/>
    <mergeCell ref="AU149:AY149"/>
    <mergeCell ref="AZ149:BD149"/>
    <mergeCell ref="A150:F150"/>
    <mergeCell ref="G150:S150"/>
    <mergeCell ref="T150:Z150"/>
    <mergeCell ref="AA150:AE150"/>
    <mergeCell ref="AF150:AJ150"/>
    <mergeCell ref="AK150:AO150"/>
    <mergeCell ref="AP150:AT150"/>
    <mergeCell ref="A146:BL146"/>
    <mergeCell ref="A147:BD147"/>
    <mergeCell ref="A148:F149"/>
    <mergeCell ref="G148:S149"/>
    <mergeCell ref="T148:Z149"/>
    <mergeCell ref="AA148:AO148"/>
    <mergeCell ref="AP148:BD148"/>
    <mergeCell ref="AA149:AE149"/>
    <mergeCell ref="AF149:AJ149"/>
    <mergeCell ref="AK149:AO149"/>
    <mergeCell ref="AP143:AT143"/>
    <mergeCell ref="AU143:AY143"/>
    <mergeCell ref="AZ143:BD143"/>
    <mergeCell ref="BE143:BI143"/>
    <mergeCell ref="BJ143:BN143"/>
    <mergeCell ref="BO143:BS143"/>
    <mergeCell ref="A143:F143"/>
    <mergeCell ref="G143:S143"/>
    <mergeCell ref="T143:Z143"/>
    <mergeCell ref="AA143:AE143"/>
    <mergeCell ref="AF143:AJ143"/>
    <mergeCell ref="AK143:AO143"/>
    <mergeCell ref="AP142:AT142"/>
    <mergeCell ref="AU142:AY142"/>
    <mergeCell ref="AZ142:BD142"/>
    <mergeCell ref="BE142:BI142"/>
    <mergeCell ref="BJ142:BN142"/>
    <mergeCell ref="BO142:BS142"/>
    <mergeCell ref="A142:F142"/>
    <mergeCell ref="G142:S142"/>
    <mergeCell ref="T142:Z142"/>
    <mergeCell ref="AA142:AE142"/>
    <mergeCell ref="AF142:AJ142"/>
    <mergeCell ref="AK142:AO142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38:BS138"/>
    <mergeCell ref="A139:F140"/>
    <mergeCell ref="G139:S140"/>
    <mergeCell ref="T139:Z140"/>
    <mergeCell ref="AA139:AO139"/>
    <mergeCell ref="AP139:BD139"/>
    <mergeCell ref="BE139:BS139"/>
    <mergeCell ref="AA140:AE140"/>
    <mergeCell ref="AF140:AJ140"/>
    <mergeCell ref="AK140:AO140"/>
    <mergeCell ref="BA132:BC132"/>
    <mergeCell ref="BD132:BF132"/>
    <mergeCell ref="BG132:BI132"/>
    <mergeCell ref="BJ132:BL132"/>
    <mergeCell ref="A136:BL136"/>
    <mergeCell ref="A137:BS137"/>
    <mergeCell ref="AF133:AH133"/>
    <mergeCell ref="AI133:AK133"/>
    <mergeCell ref="AL133:AN133"/>
    <mergeCell ref="AO133:AQ133"/>
    <mergeCell ref="AI132:AK132"/>
    <mergeCell ref="AL132:AN132"/>
    <mergeCell ref="AO132:AQ132"/>
    <mergeCell ref="AR132:AT132"/>
    <mergeCell ref="AU132:AW132"/>
    <mergeCell ref="AX132:AZ132"/>
    <mergeCell ref="BA131:BC131"/>
    <mergeCell ref="BD131:BF131"/>
    <mergeCell ref="BG131:BI131"/>
    <mergeCell ref="BJ131:BL131"/>
    <mergeCell ref="A132:C132"/>
    <mergeCell ref="D132:V132"/>
    <mergeCell ref="W132:Y132"/>
    <mergeCell ref="Z132:AB132"/>
    <mergeCell ref="AC132:AE132"/>
    <mergeCell ref="AF132:AH132"/>
    <mergeCell ref="AI131:AK131"/>
    <mergeCell ref="AL131:AN131"/>
    <mergeCell ref="AO131:AQ131"/>
    <mergeCell ref="AR131:AT131"/>
    <mergeCell ref="AU131:AW131"/>
    <mergeCell ref="AX131:AZ131"/>
    <mergeCell ref="BA130:BC130"/>
    <mergeCell ref="BD130:BF130"/>
    <mergeCell ref="BG130:BI130"/>
    <mergeCell ref="BJ130:BL130"/>
    <mergeCell ref="A131:C131"/>
    <mergeCell ref="D131:V131"/>
    <mergeCell ref="W131:Y131"/>
    <mergeCell ref="Z131:AB131"/>
    <mergeCell ref="AC131:AE131"/>
    <mergeCell ref="AF131:AH131"/>
    <mergeCell ref="AI130:AK130"/>
    <mergeCell ref="AL130:AN130"/>
    <mergeCell ref="AO130:AQ130"/>
    <mergeCell ref="AR130:AT130"/>
    <mergeCell ref="AU130:AW130"/>
    <mergeCell ref="AX130:AZ130"/>
    <mergeCell ref="A130:C130"/>
    <mergeCell ref="D130:V130"/>
    <mergeCell ref="W130:Y130"/>
    <mergeCell ref="Z130:AB130"/>
    <mergeCell ref="AC130:AE130"/>
    <mergeCell ref="AF130:AH130"/>
    <mergeCell ref="BJ128:BL129"/>
    <mergeCell ref="W129:Y129"/>
    <mergeCell ref="Z129:AB129"/>
    <mergeCell ref="AC129:AE129"/>
    <mergeCell ref="AF129:AH129"/>
    <mergeCell ref="AI129:AK129"/>
    <mergeCell ref="AL129:AN129"/>
    <mergeCell ref="AO129:AQ129"/>
    <mergeCell ref="AR129:AT129"/>
    <mergeCell ref="BG127:BL127"/>
    <mergeCell ref="W128:AB128"/>
    <mergeCell ref="AC128:AH128"/>
    <mergeCell ref="AI128:AN128"/>
    <mergeCell ref="AO128:AT128"/>
    <mergeCell ref="AU128:AW129"/>
    <mergeCell ref="AX128:AZ129"/>
    <mergeCell ref="BA128:BC129"/>
    <mergeCell ref="BD128:BF129"/>
    <mergeCell ref="BG128:BI129"/>
    <mergeCell ref="A127:C129"/>
    <mergeCell ref="D127:V129"/>
    <mergeCell ref="W127:AH127"/>
    <mergeCell ref="AI127:AT127"/>
    <mergeCell ref="AU127:AZ127"/>
    <mergeCell ref="BA127:BF127"/>
    <mergeCell ref="AT122:AX122"/>
    <mergeCell ref="AY122:BC122"/>
    <mergeCell ref="BD122:BH122"/>
    <mergeCell ref="BI122:BM122"/>
    <mergeCell ref="BN122:BR122"/>
    <mergeCell ref="A126:BL126"/>
    <mergeCell ref="AY123:BC123"/>
    <mergeCell ref="BD123:BH123"/>
    <mergeCell ref="BI123:BM123"/>
    <mergeCell ref="BN123:BR123"/>
    <mergeCell ref="A122:T122"/>
    <mergeCell ref="U122:Y122"/>
    <mergeCell ref="Z122:AD122"/>
    <mergeCell ref="AE122:AI122"/>
    <mergeCell ref="AJ122:AN122"/>
    <mergeCell ref="AO122:AS122"/>
    <mergeCell ref="AO121:AS121"/>
    <mergeCell ref="AT121:AX121"/>
    <mergeCell ref="AY121:BC121"/>
    <mergeCell ref="BD121:BH121"/>
    <mergeCell ref="BI121:BM121"/>
    <mergeCell ref="BN121:BR121"/>
    <mergeCell ref="AT120:AX120"/>
    <mergeCell ref="AY120:BC120"/>
    <mergeCell ref="BD120:BH120"/>
    <mergeCell ref="BI120:BM120"/>
    <mergeCell ref="BN120:BR120"/>
    <mergeCell ref="A121:T121"/>
    <mergeCell ref="U121:Y121"/>
    <mergeCell ref="Z121:AD121"/>
    <mergeCell ref="AE121:AI121"/>
    <mergeCell ref="AJ121:AN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118:T119"/>
    <mergeCell ref="U118:AD118"/>
    <mergeCell ref="AE118:AN118"/>
    <mergeCell ref="AO118:AX118"/>
    <mergeCell ref="AY118:BH118"/>
    <mergeCell ref="BI118:BR118"/>
    <mergeCell ref="U119:Y119"/>
    <mergeCell ref="Z119:AD119"/>
    <mergeCell ref="AE119:AI119"/>
    <mergeCell ref="AJ119:AN119"/>
    <mergeCell ref="AP114:AT114"/>
    <mergeCell ref="AU114:AY114"/>
    <mergeCell ref="AZ114:BD114"/>
    <mergeCell ref="BE114:BI114"/>
    <mergeCell ref="A116:BL116"/>
    <mergeCell ref="A117:BR117"/>
    <mergeCell ref="AP113:AT113"/>
    <mergeCell ref="AU113:AY113"/>
    <mergeCell ref="AZ113:BD113"/>
    <mergeCell ref="BE113:BI113"/>
    <mergeCell ref="A114:C114"/>
    <mergeCell ref="D114:P114"/>
    <mergeCell ref="Q114:U114"/>
    <mergeCell ref="V114:AE114"/>
    <mergeCell ref="AF114:AJ114"/>
    <mergeCell ref="AK114:AO114"/>
    <mergeCell ref="AP112:AT112"/>
    <mergeCell ref="AU112:AY112"/>
    <mergeCell ref="AZ112:BD112"/>
    <mergeCell ref="BE112:BI112"/>
    <mergeCell ref="A113:C113"/>
    <mergeCell ref="D113:P113"/>
    <mergeCell ref="Q113:U113"/>
    <mergeCell ref="V113:AE113"/>
    <mergeCell ref="AF113:AJ113"/>
    <mergeCell ref="AK113:AO113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BT107:BX107"/>
    <mergeCell ref="A109:BL109"/>
    <mergeCell ref="A110:C111"/>
    <mergeCell ref="D110:P111"/>
    <mergeCell ref="Q110:U111"/>
    <mergeCell ref="V110:AE111"/>
    <mergeCell ref="AF110:AT110"/>
    <mergeCell ref="AU110:BI110"/>
    <mergeCell ref="AF111:AJ111"/>
    <mergeCell ref="AK111:AO111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32 A97">
    <cfRule type="cellIs" dxfId="6" priority="7" stopIfTrue="1" operator="equal">
      <formula>A87</formula>
    </cfRule>
  </conditionalFormatting>
  <conditionalFormatting sqref="A107:C107 A114:C114">
    <cfRule type="cellIs" dxfId="5" priority="8" stopIfTrue="1" operator="equal">
      <formula>A106</formula>
    </cfRule>
    <cfRule type="cellIs" dxfId="4" priority="9" stopIfTrue="1" operator="equal">
      <formula>0</formula>
    </cfRule>
  </conditionalFormatting>
  <conditionalFormatting sqref="A89">
    <cfRule type="cellIs" dxfId="3" priority="6" stopIfTrue="1" operator="equal">
      <formula>A88</formula>
    </cfRule>
  </conditionalFormatting>
  <conditionalFormatting sqref="A99">
    <cfRule type="cellIs" dxfId="2" priority="11" stopIfTrue="1" operator="equal">
      <formula>A97</formula>
    </cfRule>
  </conditionalFormatting>
  <conditionalFormatting sqref="A98">
    <cfRule type="cellIs" dxfId="1" priority="4" stopIfTrue="1" operator="equal">
      <formula>A97</formula>
    </cfRule>
  </conditionalFormatting>
  <conditionalFormatting sqref="A133">
    <cfRule type="cellIs" dxfId="0" priority="2" stopIfTrue="1" operator="equal">
      <formula>A132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КПК0112010</vt:lpstr>
      <vt:lpstr>'Додаток2 КПК0112010'!Область_печати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2021-12-30T08:05:10Z</cp:lastPrinted>
  <dcterms:created xsi:type="dcterms:W3CDTF">2016-07-02T12:27:50Z</dcterms:created>
  <dcterms:modified xsi:type="dcterms:W3CDTF">2021-12-30T08:05:42Z</dcterms:modified>
</cp:coreProperties>
</file>