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3104" sheetId="6" r:id="rId1"/>
  </sheets>
  <definedNames>
    <definedName name="_xlnm.Print_Area" localSheetId="0">'Додаток2 КПК0113104'!$A$1:$BY$257</definedName>
  </definedNames>
  <calcPr calcId="144525"/>
</workbook>
</file>

<file path=xl/calcChain.xml><?xml version="1.0" encoding="utf-8"?>
<calcChain xmlns="http://schemas.openxmlformats.org/spreadsheetml/2006/main">
  <c r="BH234" i="6" l="1"/>
  <c r="AT234" i="6"/>
  <c r="AJ234" i="6"/>
  <c r="BG225" i="6"/>
  <c r="AQ225" i="6"/>
  <c r="AZ202" i="6"/>
  <c r="AK202" i="6"/>
  <c r="BO194" i="6"/>
  <c r="AZ194" i="6"/>
  <c r="AK194" i="6"/>
  <c r="BD120" i="6"/>
  <c r="AJ120" i="6"/>
  <c r="BD119" i="6"/>
  <c r="AJ119" i="6"/>
  <c r="BU111" i="6"/>
  <c r="BB111" i="6"/>
  <c r="AI111" i="6"/>
  <c r="BU110" i="6"/>
  <c r="BB110" i="6"/>
  <c r="AI110" i="6"/>
  <c r="BG100" i="6"/>
  <c r="AM100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U73" i="6"/>
  <c r="BB73" i="6"/>
  <c r="AI73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<sst xmlns="http://schemas.openxmlformats.org/spreadsheetml/2006/main" count="733" uniqueCount="272">
  <si>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</si>
  <si>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</si>
  <si>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</si>
  <si>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</si>
  <si>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</si>
  <si>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</si>
  <si>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</si>
  <si>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</si>
  <si>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</si>
  <si>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</si>
  <si>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</si>
  <si>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</si>
  <si>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</si>
  <si>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</si>
  <si>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</si>
  <si>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</si>
  <si>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</si>
  <si>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</si>
  <si>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</si>
  <si>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</si>
  <si>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</si>
  <si>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</si>
  <si>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</si>
  <si>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</si>
  <si>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</si>
  <si>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</si>
  <si>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</si>
  <si>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</si>
  <si>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</si>
  <si>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</si>
  <si>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</si>
  <si>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</si>
  <si>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</si>
  <si>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</si>
  <si>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</si>
  <si>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</si>
  <si>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</si>
  <si>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</si>
  <si>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</si>
  <si>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</si>
  <si>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</si>
  <si>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</si>
  <si>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</si>
  <si>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</si>
  <si>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</si>
  <si>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</si>
  <si>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</si>
  <si>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</si>
  <si>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</si>
  <si>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</si>
  <si>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</si>
  <si>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</si>
  <si>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</si>
  <si>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</si>
  <si>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</si>
  <si>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</si>
  <si>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</si>
  <si>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</si>
  <si>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</si>
  <si>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</si>
  <si>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</si>
  <si>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</si>
  <si>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</si>
  <si>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</si>
  <si>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</si>
  <si>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</si>
  <si>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</si>
  <si>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</si>
  <si>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</si>
  <si>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</si>
  <si>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</si>
  <si>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</si>
  <si>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</si>
  <si>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</si>
  <si>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</si>
  <si>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</si>
  <si>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</si>
  <si>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</si>
  <si>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</si>
  <si>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</si>
  <si>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</si>
  <si>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</si>
  <si>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</si>
  <si>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</si>
  <si>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</si>
  <si>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</si>
  <si>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</si>
  <si>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</si>
  <si>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</si>
  <si>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</si>
  <si>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</si>
  <si>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</si>
  <si>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</si>
  <si>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</si>
  <si>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</si>
  <si>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</si>
  <si>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</si>
  <si>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</si>
  <si>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</si>
  <si>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</si>
  <si>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</si>
  <si>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</si>
  <si>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</si>
  <si>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</si>
  <si>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</si>
  <si>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</si>
  <si>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</si>
  <si>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</si>
  <si>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</si>
  <si>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</si>
  <si>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</si>
  <si>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</si>
  <si>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</si>
  <si>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</si>
  <si>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</si>
  <si>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</si>
  <si>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</si>
  <si>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</si>
  <si>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</si>
  <si>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</si>
  <si>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</si>
  <si>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</si>
  <si>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</si>
  <si>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</si>
  <si>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</si>
  <si>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</si>
  <si>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</si>
  <si>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</si>
  <si>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</si>
  <si>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</si>
  <si>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</si>
  <si>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</si>
  <si>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</si>
  <si>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</si>
  <si>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</si>
  <si>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</si>
  <si>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</si>
  <si>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</si>
  <si>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</si>
  <si>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</si>
  <si>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</si>
  <si>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</si>
  <si>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</si>
  <si>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</si>
  <si>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</si>
  <si>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</si>
  <si>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</si>
  <si>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</si>
  <si>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</si>
  <si>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</si>
  <si>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</si>
  <si>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</si>
  <si>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</si>
  <si>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</si>
  <si>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</si>
  <si>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</si>
  <si>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</si>
  <si>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</si>
  <si>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</si>
  <si>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</si>
  <si>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</si>
  <si>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</si>
  <si>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</si>
  <si>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</si>
  <si>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</si>
  <si>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</si>
  <si>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</si>
  <si>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</si>
  <si>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</si>
  <si>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</si>
  <si>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</si>
  <si>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</si>
  <si>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</si>
  <si>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</si>
  <si>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</si>
  <si>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</si>
  <si>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</si>
  <si>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</si>
  <si>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</si>
  <si>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</si>
  <si>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</si>
  <si>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</si>
  <si>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</si>
  <si>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</si>
  <si>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</si>
  <si>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</si>
  <si>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</si>
  <si>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Фінансове та матеріально-технічне забезпечення діяльності інших закладів у сфері соціального захисту і соціального забезпечення</t>
  </si>
  <si>
    <t>затрат</t>
  </si>
  <si>
    <t xml:space="preserve">formula=RC[-16]+RC[-8]                          </t>
  </si>
  <si>
    <t>кількість установ</t>
  </si>
  <si>
    <t>од.</t>
  </si>
  <si>
    <t>Вхідні дані</t>
  </si>
  <si>
    <t>кількість відділень</t>
  </si>
  <si>
    <t>кількість штатних одиниць персоналу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</si>
  <si>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</si>
  <si>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</si>
  <si>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</si>
  <si>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ефективності</t>
  </si>
  <si>
    <t>середні витрати на соціальне обслуговування 1 особи</t>
  </si>
  <si>
    <t>грн/рік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</si>
  <si>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</si>
  <si>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</si>
  <si>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</si>
  <si>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Обов’язкові виплати, у тому числі:</t>
  </si>
  <si>
    <t>посадовий оклад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</si>
  <si>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</si>
  <si>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</si>
  <si>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</si>
  <si>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</si>
  <si>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</si>
  <si>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</si>
  <si>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</si>
  <si>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060 - Інші працівники</t>
  </si>
  <si>
    <t>200 - Середній медичний персонал</t>
  </si>
  <si>
    <t>210 - Молодший медичний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</si>
  <si>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</si>
  <si>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</si>
  <si>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</si>
  <si>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</si>
  <si>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- Конституція України, Бюджетний кодекс України;_x000D_
- Наказ Міністерства фінансів України  від 17.07.2015 №648 "Про затвердження типових форм бюджетних запитів для формування  місцевих бюджетів ";.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</si>
  <si>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</si>
  <si>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</si>
  <si>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</si>
  <si>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</si>
  <si>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</si>
  <si>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</si>
  <si>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</si>
  <si>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</si>
  <si>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</si>
  <si>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</si>
  <si>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</si>
  <si>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</si>
  <si>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</si>
  <si>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</si>
  <si>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</si>
  <si>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</si>
  <si>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</si>
  <si>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</si>
  <si>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</si>
  <si>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</si>
  <si>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</si>
  <si>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</si>
  <si>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</si>
  <si>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</si>
  <si>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</si>
  <si>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</si>
  <si>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</si>
  <si>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</si>
  <si>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</si>
  <si>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</si>
  <si>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</si>
  <si>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</si>
  <si>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</si>
  <si>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</si>
  <si>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</si>
  <si>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</si>
  <si>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</si>
  <si>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</si>
  <si>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</si>
  <si>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</si>
  <si>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</si>
  <si>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</si>
  <si>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</si>
  <si>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(0)(1)(1)(3)(1)(0)(4)</t>
  </si>
  <si>
    <t>(3)(1)(0)(4)</t>
  </si>
  <si>
    <t>(1)(0)(2)(0)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</si>
  <si>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</si>
  <si>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Сторожинецька міська рада Чернівецького району Чернівецької області</t>
  </si>
  <si>
    <t>(0)(1)(1)</t>
  </si>
  <si>
    <t>Ігор МАТЕЙЧУК</t>
  </si>
  <si>
    <t>Голова Сторожинецької 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</si>
</sst>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8"/>
  <sheetViews>
    <sheetView tabSelected="1" topLeftCell="A243" zoomScaleNormal="100" workbookViewId="0">
      <selection activeCell="A257" sqref="A257:AA25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6" t="s">
        <v>222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221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225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268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269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225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 x14ac:dyDescent="0.2">
      <c r="A10" s="11" t="s">
        <v>164</v>
      </c>
      <c r="B10" s="35" t="s">
        <v>264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266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267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226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 x14ac:dyDescent="0.2">
      <c r="A15" s="124" t="s">
        <v>218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219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4" t="s">
        <v>220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228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231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238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7078000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7078000</v>
      </c>
      <c r="BC30" s="97"/>
      <c r="BD30" s="97"/>
      <c r="BE30" s="97"/>
      <c r="BF30" s="98"/>
      <c r="BG30" s="96">
        <v>6135200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6135200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729000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729000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700000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700000</v>
      </c>
      <c r="BV31" s="97"/>
      <c r="BW31" s="97"/>
      <c r="BX31" s="97"/>
      <c r="BY31" s="98"/>
    </row>
    <row r="32" spans="1:79" s="99" customFormat="1" ht="76.5" customHeight="1" x14ac:dyDescent="0.2">
      <c r="A32" s="89">
        <v>25020200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729000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729000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700000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700000</v>
      </c>
      <c r="BV32" s="97"/>
      <c r="BW32" s="97"/>
      <c r="BX32" s="97"/>
      <c r="BY32" s="98"/>
    </row>
    <row r="33" spans="1:79" s="6" customFormat="1" ht="12.75" customHeight="1" x14ac:dyDescent="0.2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0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0</v>
      </c>
      <c r="AJ33" s="105"/>
      <c r="AK33" s="105"/>
      <c r="AL33" s="105"/>
      <c r="AM33" s="106"/>
      <c r="AN33" s="104">
        <v>7078000</v>
      </c>
      <c r="AO33" s="105"/>
      <c r="AP33" s="105"/>
      <c r="AQ33" s="105"/>
      <c r="AR33" s="106"/>
      <c r="AS33" s="104">
        <v>729000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7807000</v>
      </c>
      <c r="BC33" s="105"/>
      <c r="BD33" s="105"/>
      <c r="BE33" s="105"/>
      <c r="BF33" s="106"/>
      <c r="BG33" s="104">
        <v>6135200</v>
      </c>
      <c r="BH33" s="105"/>
      <c r="BI33" s="105"/>
      <c r="BJ33" s="105"/>
      <c r="BK33" s="106"/>
      <c r="BL33" s="104">
        <v>700000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6835200</v>
      </c>
      <c r="BV33" s="105"/>
      <c r="BW33" s="105"/>
      <c r="BX33" s="105"/>
      <c r="BY33" s="106"/>
    </row>
    <row r="35" spans="1:79" ht="14.25" customHeight="1" x14ac:dyDescent="0.2">
      <c r="A35" s="79" t="s">
        <v>253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 x14ac:dyDescent="0.2">
      <c r="A36" s="44" t="s">
        <v>227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 x14ac:dyDescent="0.2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249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254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 x14ac:dyDescent="0.2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 x14ac:dyDescent="0.2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 x14ac:dyDescent="0.2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7518400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7518400</v>
      </c>
      <c r="AN41" s="97"/>
      <c r="AO41" s="97"/>
      <c r="AP41" s="97"/>
      <c r="AQ41" s="98"/>
      <c r="AR41" s="96">
        <v>8850800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8850800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700000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700000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700000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700000</v>
      </c>
      <c r="BH42" s="95"/>
      <c r="BI42" s="95"/>
      <c r="BJ42" s="95"/>
      <c r="BK42" s="95"/>
    </row>
    <row r="43" spans="1:79" s="99" customFormat="1" ht="63.75" customHeight="1" x14ac:dyDescent="0.2">
      <c r="A43" s="89">
        <v>25020200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700000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700000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700000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700000</v>
      </c>
      <c r="BH43" s="95"/>
      <c r="BI43" s="95"/>
      <c r="BJ43" s="95"/>
      <c r="BK43" s="95"/>
    </row>
    <row r="44" spans="1:79" s="6" customFormat="1" ht="12.75" customHeight="1" x14ac:dyDescent="0.2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7518400</v>
      </c>
      <c r="Y44" s="105"/>
      <c r="Z44" s="105"/>
      <c r="AA44" s="105"/>
      <c r="AB44" s="106"/>
      <c r="AC44" s="104">
        <v>700000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8218400</v>
      </c>
      <c r="AN44" s="105"/>
      <c r="AO44" s="105"/>
      <c r="AP44" s="105"/>
      <c r="AQ44" s="106"/>
      <c r="AR44" s="104">
        <v>8850800</v>
      </c>
      <c r="AS44" s="105"/>
      <c r="AT44" s="105"/>
      <c r="AU44" s="105"/>
      <c r="AV44" s="106"/>
      <c r="AW44" s="104">
        <v>700000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9550800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 x14ac:dyDescent="0.2">
      <c r="A48" s="29" t="s">
        <v>239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 x14ac:dyDescent="0.2">
      <c r="A49" s="31" t="s">
        <v>227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 x14ac:dyDescent="0.2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228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231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238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 x14ac:dyDescent="0.2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 x14ac:dyDescent="0.2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 x14ac:dyDescent="0.2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12.75" customHeight="1" x14ac:dyDescent="0.2">
      <c r="A54" s="89">
        <v>2111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5064000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5064000</v>
      </c>
      <c r="BC54" s="97"/>
      <c r="BD54" s="97"/>
      <c r="BE54" s="97"/>
      <c r="BF54" s="98"/>
      <c r="BG54" s="96">
        <v>4277000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4277000</v>
      </c>
      <c r="BV54" s="97"/>
      <c r="BW54" s="97"/>
      <c r="BX54" s="97"/>
      <c r="BY54" s="98"/>
      <c r="CA54" s="99" t="s">
        <v>26</v>
      </c>
    </row>
    <row r="55" spans="1:79" s="99" customFormat="1" ht="12.75" customHeight="1" x14ac:dyDescent="0.2">
      <c r="A55" s="89">
        <v>2120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1114000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1114000</v>
      </c>
      <c r="BC55" s="97"/>
      <c r="BD55" s="97"/>
      <c r="BE55" s="97"/>
      <c r="BF55" s="98"/>
      <c r="BG55" s="96">
        <v>940400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940400</v>
      </c>
      <c r="BV55" s="97"/>
      <c r="BW55" s="97"/>
      <c r="BX55" s="97"/>
      <c r="BY55" s="98"/>
    </row>
    <row r="56" spans="1:79" s="99" customFormat="1" ht="12.75" customHeight="1" x14ac:dyDescent="0.2">
      <c r="A56" s="89">
        <v>2210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74400</v>
      </c>
      <c r="AO56" s="97"/>
      <c r="AP56" s="97"/>
      <c r="AQ56" s="97"/>
      <c r="AR56" s="98"/>
      <c r="AS56" s="96">
        <v>90000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164400</v>
      </c>
      <c r="BC56" s="97"/>
      <c r="BD56" s="97"/>
      <c r="BE56" s="97"/>
      <c r="BF56" s="98"/>
      <c r="BG56" s="96">
        <v>74800</v>
      </c>
      <c r="BH56" s="97"/>
      <c r="BI56" s="97"/>
      <c r="BJ56" s="97"/>
      <c r="BK56" s="98"/>
      <c r="BL56" s="96">
        <v>80000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154800</v>
      </c>
      <c r="BV56" s="97"/>
      <c r="BW56" s="97"/>
      <c r="BX56" s="97"/>
      <c r="BY56" s="98"/>
    </row>
    <row r="57" spans="1:79" s="99" customFormat="1" ht="12.75" customHeight="1" x14ac:dyDescent="0.2">
      <c r="A57" s="89">
        <v>2220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0</v>
      </c>
      <c r="AJ57" s="97"/>
      <c r="AK57" s="97"/>
      <c r="AL57" s="97"/>
      <c r="AM57" s="98"/>
      <c r="AN57" s="96">
        <v>46500</v>
      </c>
      <c r="AO57" s="97"/>
      <c r="AP57" s="97"/>
      <c r="AQ57" s="97"/>
      <c r="AR57" s="98"/>
      <c r="AS57" s="96">
        <v>140000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186500</v>
      </c>
      <c r="BC57" s="97"/>
      <c r="BD57" s="97"/>
      <c r="BE57" s="97"/>
      <c r="BF57" s="98"/>
      <c r="BG57" s="96">
        <v>46200</v>
      </c>
      <c r="BH57" s="97"/>
      <c r="BI57" s="97"/>
      <c r="BJ57" s="97"/>
      <c r="BK57" s="98"/>
      <c r="BL57" s="96">
        <v>130000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176200</v>
      </c>
      <c r="BV57" s="97"/>
      <c r="BW57" s="97"/>
      <c r="BX57" s="97"/>
      <c r="BY57" s="98"/>
    </row>
    <row r="58" spans="1:79" s="99" customFormat="1" ht="12.75" customHeight="1" x14ac:dyDescent="0.2">
      <c r="A58" s="89">
        <v>2230</v>
      </c>
      <c r="B58" s="90"/>
      <c r="C58" s="90"/>
      <c r="D58" s="91"/>
      <c r="E58" s="92" t="s">
        <v>180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0</v>
      </c>
      <c r="AJ58" s="97"/>
      <c r="AK58" s="97"/>
      <c r="AL58" s="97"/>
      <c r="AM58" s="98"/>
      <c r="AN58" s="96">
        <v>364400</v>
      </c>
      <c r="AO58" s="97"/>
      <c r="AP58" s="97"/>
      <c r="AQ58" s="97"/>
      <c r="AR58" s="98"/>
      <c r="AS58" s="96">
        <v>470000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834400</v>
      </c>
      <c r="BC58" s="97"/>
      <c r="BD58" s="97"/>
      <c r="BE58" s="97"/>
      <c r="BF58" s="98"/>
      <c r="BG58" s="96">
        <v>306400</v>
      </c>
      <c r="BH58" s="97"/>
      <c r="BI58" s="97"/>
      <c r="BJ58" s="97"/>
      <c r="BK58" s="98"/>
      <c r="BL58" s="96">
        <v>480000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786400</v>
      </c>
      <c r="BV58" s="97"/>
      <c r="BW58" s="97"/>
      <c r="BX58" s="97"/>
      <c r="BY58" s="98"/>
    </row>
    <row r="59" spans="1:79" s="99" customFormat="1" ht="12.75" customHeight="1" x14ac:dyDescent="0.2">
      <c r="A59" s="89">
        <v>2240</v>
      </c>
      <c r="B59" s="90"/>
      <c r="C59" s="90"/>
      <c r="D59" s="91"/>
      <c r="E59" s="92" t="s">
        <v>181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0</v>
      </c>
      <c r="AJ59" s="97"/>
      <c r="AK59" s="97"/>
      <c r="AL59" s="97"/>
      <c r="AM59" s="98"/>
      <c r="AN59" s="96">
        <v>72900</v>
      </c>
      <c r="AO59" s="97"/>
      <c r="AP59" s="97"/>
      <c r="AQ59" s="97"/>
      <c r="AR59" s="98"/>
      <c r="AS59" s="96">
        <v>10300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83200</v>
      </c>
      <c r="BC59" s="97"/>
      <c r="BD59" s="97"/>
      <c r="BE59" s="97"/>
      <c r="BF59" s="98"/>
      <c r="BG59" s="96">
        <v>60100</v>
      </c>
      <c r="BH59" s="97"/>
      <c r="BI59" s="97"/>
      <c r="BJ59" s="97"/>
      <c r="BK59" s="98"/>
      <c r="BL59" s="96">
        <v>10000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70100</v>
      </c>
      <c r="BV59" s="97"/>
      <c r="BW59" s="97"/>
      <c r="BX59" s="97"/>
      <c r="BY59" s="98"/>
    </row>
    <row r="60" spans="1:79" s="99" customFormat="1" ht="12.75" customHeight="1" x14ac:dyDescent="0.2">
      <c r="A60" s="89">
        <v>2272</v>
      </c>
      <c r="B60" s="90"/>
      <c r="C60" s="90"/>
      <c r="D60" s="91"/>
      <c r="E60" s="92" t="s">
        <v>182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0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0</v>
      </c>
      <c r="AJ60" s="97"/>
      <c r="AK60" s="97"/>
      <c r="AL60" s="97"/>
      <c r="AM60" s="98"/>
      <c r="AN60" s="96">
        <v>1200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1200</v>
      </c>
      <c r="BC60" s="97"/>
      <c r="BD60" s="97"/>
      <c r="BE60" s="97"/>
      <c r="BF60" s="98"/>
      <c r="BG60" s="96">
        <v>1700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1700</v>
      </c>
      <c r="BV60" s="97"/>
      <c r="BW60" s="97"/>
      <c r="BX60" s="97"/>
      <c r="BY60" s="98"/>
    </row>
    <row r="61" spans="1:79" s="99" customFormat="1" ht="12.75" customHeight="1" x14ac:dyDescent="0.2">
      <c r="A61" s="89">
        <v>2273</v>
      </c>
      <c r="B61" s="90"/>
      <c r="C61" s="90"/>
      <c r="D61" s="91"/>
      <c r="E61" s="92" t="s">
        <v>183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0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0</v>
      </c>
      <c r="AJ61" s="97"/>
      <c r="AK61" s="97"/>
      <c r="AL61" s="97"/>
      <c r="AM61" s="98"/>
      <c r="AN61" s="96">
        <v>160300</v>
      </c>
      <c r="AO61" s="97"/>
      <c r="AP61" s="97"/>
      <c r="AQ61" s="97"/>
      <c r="AR61" s="98"/>
      <c r="AS61" s="96">
        <v>9700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170000</v>
      </c>
      <c r="BC61" s="97"/>
      <c r="BD61" s="97"/>
      <c r="BE61" s="97"/>
      <c r="BF61" s="98"/>
      <c r="BG61" s="96">
        <v>195000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195000</v>
      </c>
      <c r="BV61" s="97"/>
      <c r="BW61" s="97"/>
      <c r="BX61" s="97"/>
      <c r="BY61" s="98"/>
    </row>
    <row r="62" spans="1:79" s="99" customFormat="1" ht="12.75" customHeight="1" x14ac:dyDescent="0.2">
      <c r="A62" s="89">
        <v>2274</v>
      </c>
      <c r="B62" s="90"/>
      <c r="C62" s="90"/>
      <c r="D62" s="91"/>
      <c r="E62" s="92" t="s">
        <v>184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0</v>
      </c>
      <c r="AJ62" s="97"/>
      <c r="AK62" s="97"/>
      <c r="AL62" s="97"/>
      <c r="AM62" s="98"/>
      <c r="AN62" s="96">
        <v>20000</v>
      </c>
      <c r="AO62" s="97"/>
      <c r="AP62" s="97"/>
      <c r="AQ62" s="97"/>
      <c r="AR62" s="98"/>
      <c r="AS62" s="96">
        <v>9000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29000</v>
      </c>
      <c r="BC62" s="97"/>
      <c r="BD62" s="97"/>
      <c r="BE62" s="97"/>
      <c r="BF62" s="98"/>
      <c r="BG62" s="96">
        <v>54900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54900</v>
      </c>
      <c r="BV62" s="97"/>
      <c r="BW62" s="97"/>
      <c r="BX62" s="97"/>
      <c r="BY62" s="98"/>
    </row>
    <row r="63" spans="1:79" s="99" customFormat="1" ht="25.5" customHeight="1" x14ac:dyDescent="0.2">
      <c r="A63" s="89">
        <v>2275</v>
      </c>
      <c r="B63" s="90"/>
      <c r="C63" s="90"/>
      <c r="D63" s="91"/>
      <c r="E63" s="92" t="s">
        <v>185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0</v>
      </c>
      <c r="AJ63" s="97"/>
      <c r="AK63" s="97"/>
      <c r="AL63" s="97"/>
      <c r="AM63" s="98"/>
      <c r="AN63" s="96">
        <v>150300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150300</v>
      </c>
      <c r="BC63" s="97"/>
      <c r="BD63" s="97"/>
      <c r="BE63" s="97"/>
      <c r="BF63" s="98"/>
      <c r="BG63" s="96">
        <v>170000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170000</v>
      </c>
      <c r="BV63" s="97"/>
      <c r="BW63" s="97"/>
      <c r="BX63" s="97"/>
      <c r="BY63" s="98"/>
    </row>
    <row r="64" spans="1:79" s="99" customFormat="1" ht="12.75" customHeight="1" x14ac:dyDescent="0.2">
      <c r="A64" s="89">
        <v>2800</v>
      </c>
      <c r="B64" s="90"/>
      <c r="C64" s="90"/>
      <c r="D64" s="91"/>
      <c r="E64" s="92" t="s">
        <v>186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0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0</v>
      </c>
      <c r="AJ64" s="97"/>
      <c r="AK64" s="97"/>
      <c r="AL64" s="97"/>
      <c r="AM64" s="98"/>
      <c r="AN64" s="96">
        <v>10000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10000</v>
      </c>
      <c r="BC64" s="97"/>
      <c r="BD64" s="97"/>
      <c r="BE64" s="97"/>
      <c r="BF64" s="98"/>
      <c r="BG64" s="96">
        <v>8700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8700</v>
      </c>
      <c r="BV64" s="97"/>
      <c r="BW64" s="97"/>
      <c r="BX64" s="97"/>
      <c r="BY64" s="98"/>
    </row>
    <row r="65" spans="1:79" s="6" customFormat="1" ht="12.75" customHeight="1" x14ac:dyDescent="0.2">
      <c r="A65" s="86"/>
      <c r="B65" s="87"/>
      <c r="C65" s="87"/>
      <c r="D65" s="88"/>
      <c r="E65" s="100" t="s">
        <v>147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2"/>
      <c r="U65" s="104">
        <v>0</v>
      </c>
      <c r="V65" s="105"/>
      <c r="W65" s="105"/>
      <c r="X65" s="105"/>
      <c r="Y65" s="106"/>
      <c r="Z65" s="104">
        <v>0</v>
      </c>
      <c r="AA65" s="105"/>
      <c r="AB65" s="105"/>
      <c r="AC65" s="105"/>
      <c r="AD65" s="106"/>
      <c r="AE65" s="104">
        <v>0</v>
      </c>
      <c r="AF65" s="105"/>
      <c r="AG65" s="105"/>
      <c r="AH65" s="106"/>
      <c r="AI65" s="104">
        <f>IF(ISNUMBER(U65),U65,0)+IF(ISNUMBER(Z65),Z65,0)</f>
        <v>0</v>
      </c>
      <c r="AJ65" s="105"/>
      <c r="AK65" s="105"/>
      <c r="AL65" s="105"/>
      <c r="AM65" s="106"/>
      <c r="AN65" s="104">
        <v>7078000</v>
      </c>
      <c r="AO65" s="105"/>
      <c r="AP65" s="105"/>
      <c r="AQ65" s="105"/>
      <c r="AR65" s="106"/>
      <c r="AS65" s="104">
        <v>729000</v>
      </c>
      <c r="AT65" s="105"/>
      <c r="AU65" s="105"/>
      <c r="AV65" s="105"/>
      <c r="AW65" s="106"/>
      <c r="AX65" s="104">
        <v>0</v>
      </c>
      <c r="AY65" s="105"/>
      <c r="AZ65" s="105"/>
      <c r="BA65" s="106"/>
      <c r="BB65" s="104">
        <f>IF(ISNUMBER(AN65),AN65,0)+IF(ISNUMBER(AS65),AS65,0)</f>
        <v>7807000</v>
      </c>
      <c r="BC65" s="105"/>
      <c r="BD65" s="105"/>
      <c r="BE65" s="105"/>
      <c r="BF65" s="106"/>
      <c r="BG65" s="104">
        <v>6135200</v>
      </c>
      <c r="BH65" s="105"/>
      <c r="BI65" s="105"/>
      <c r="BJ65" s="105"/>
      <c r="BK65" s="106"/>
      <c r="BL65" s="104">
        <v>700000</v>
      </c>
      <c r="BM65" s="105"/>
      <c r="BN65" s="105"/>
      <c r="BO65" s="105"/>
      <c r="BP65" s="106"/>
      <c r="BQ65" s="104">
        <v>0</v>
      </c>
      <c r="BR65" s="105"/>
      <c r="BS65" s="105"/>
      <c r="BT65" s="106"/>
      <c r="BU65" s="104">
        <f>IF(ISNUMBER(BG65),BG65,0)+IF(ISNUMBER(BL65),BL65,0)</f>
        <v>6835200</v>
      </c>
      <c r="BV65" s="105"/>
      <c r="BW65" s="105"/>
      <c r="BX65" s="105"/>
      <c r="BY65" s="106"/>
    </row>
    <row r="67" spans="1:79" ht="14.25" customHeight="1" x14ac:dyDescent="0.2">
      <c r="A67" s="29" t="s">
        <v>240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79" ht="15" customHeight="1" x14ac:dyDescent="0.2">
      <c r="A68" s="44" t="s">
        <v>227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</row>
    <row r="69" spans="1:79" ht="23.1" customHeight="1" x14ac:dyDescent="0.2">
      <c r="A69" s="62" t="s">
        <v>119</v>
      </c>
      <c r="B69" s="63"/>
      <c r="C69" s="63"/>
      <c r="D69" s="63"/>
      <c r="E69" s="64"/>
      <c r="F69" s="27" t="s">
        <v>19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36" t="s">
        <v>228</v>
      </c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8"/>
      <c r="AN69" s="36" t="s">
        <v>231</v>
      </c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8"/>
      <c r="BG69" s="36" t="s">
        <v>238</v>
      </c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8"/>
    </row>
    <row r="70" spans="1:79" ht="51.75" customHeight="1" x14ac:dyDescent="0.2">
      <c r="A70" s="65"/>
      <c r="B70" s="66"/>
      <c r="C70" s="66"/>
      <c r="D70" s="66"/>
      <c r="E70" s="6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36" t="s">
        <v>4</v>
      </c>
      <c r="V70" s="37"/>
      <c r="W70" s="37"/>
      <c r="X70" s="37"/>
      <c r="Y70" s="38"/>
      <c r="Z70" s="36" t="s">
        <v>3</v>
      </c>
      <c r="AA70" s="37"/>
      <c r="AB70" s="37"/>
      <c r="AC70" s="37"/>
      <c r="AD70" s="38"/>
      <c r="AE70" s="51" t="s">
        <v>116</v>
      </c>
      <c r="AF70" s="52"/>
      <c r="AG70" s="52"/>
      <c r="AH70" s="53"/>
      <c r="AI70" s="36" t="s">
        <v>5</v>
      </c>
      <c r="AJ70" s="37"/>
      <c r="AK70" s="37"/>
      <c r="AL70" s="37"/>
      <c r="AM70" s="38"/>
      <c r="AN70" s="36" t="s">
        <v>4</v>
      </c>
      <c r="AO70" s="37"/>
      <c r="AP70" s="37"/>
      <c r="AQ70" s="37"/>
      <c r="AR70" s="38"/>
      <c r="AS70" s="36" t="s">
        <v>3</v>
      </c>
      <c r="AT70" s="37"/>
      <c r="AU70" s="37"/>
      <c r="AV70" s="37"/>
      <c r="AW70" s="38"/>
      <c r="AX70" s="51" t="s">
        <v>116</v>
      </c>
      <c r="AY70" s="52"/>
      <c r="AZ70" s="52"/>
      <c r="BA70" s="53"/>
      <c r="BB70" s="36" t="s">
        <v>96</v>
      </c>
      <c r="BC70" s="37"/>
      <c r="BD70" s="37"/>
      <c r="BE70" s="37"/>
      <c r="BF70" s="38"/>
      <c r="BG70" s="36" t="s">
        <v>4</v>
      </c>
      <c r="BH70" s="37"/>
      <c r="BI70" s="37"/>
      <c r="BJ70" s="37"/>
      <c r="BK70" s="38"/>
      <c r="BL70" s="36" t="s">
        <v>3</v>
      </c>
      <c r="BM70" s="37"/>
      <c r="BN70" s="37"/>
      <c r="BO70" s="37"/>
      <c r="BP70" s="38"/>
      <c r="BQ70" s="51" t="s">
        <v>116</v>
      </c>
      <c r="BR70" s="52"/>
      <c r="BS70" s="52"/>
      <c r="BT70" s="53"/>
      <c r="BU70" s="27" t="s">
        <v>97</v>
      </c>
      <c r="BV70" s="27"/>
      <c r="BW70" s="27"/>
      <c r="BX70" s="27"/>
      <c r="BY70" s="27"/>
    </row>
    <row r="71" spans="1:79" ht="15" customHeight="1" x14ac:dyDescent="0.2">
      <c r="A71" s="36">
        <v>1</v>
      </c>
      <c r="B71" s="37"/>
      <c r="C71" s="37"/>
      <c r="D71" s="37"/>
      <c r="E71" s="38"/>
      <c r="F71" s="36">
        <v>2</v>
      </c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8"/>
      <c r="U71" s="36">
        <v>3</v>
      </c>
      <c r="V71" s="37"/>
      <c r="W71" s="37"/>
      <c r="X71" s="37"/>
      <c r="Y71" s="38"/>
      <c r="Z71" s="36">
        <v>4</v>
      </c>
      <c r="AA71" s="37"/>
      <c r="AB71" s="37"/>
      <c r="AC71" s="37"/>
      <c r="AD71" s="38"/>
      <c r="AE71" s="36">
        <v>5</v>
      </c>
      <c r="AF71" s="37"/>
      <c r="AG71" s="37"/>
      <c r="AH71" s="38"/>
      <c r="AI71" s="36">
        <v>6</v>
      </c>
      <c r="AJ71" s="37"/>
      <c r="AK71" s="37"/>
      <c r="AL71" s="37"/>
      <c r="AM71" s="38"/>
      <c r="AN71" s="36">
        <v>7</v>
      </c>
      <c r="AO71" s="37"/>
      <c r="AP71" s="37"/>
      <c r="AQ71" s="37"/>
      <c r="AR71" s="38"/>
      <c r="AS71" s="36">
        <v>8</v>
      </c>
      <c r="AT71" s="37"/>
      <c r="AU71" s="37"/>
      <c r="AV71" s="37"/>
      <c r="AW71" s="38"/>
      <c r="AX71" s="36">
        <v>9</v>
      </c>
      <c r="AY71" s="37"/>
      <c r="AZ71" s="37"/>
      <c r="BA71" s="38"/>
      <c r="BB71" s="36">
        <v>10</v>
      </c>
      <c r="BC71" s="37"/>
      <c r="BD71" s="37"/>
      <c r="BE71" s="37"/>
      <c r="BF71" s="38"/>
      <c r="BG71" s="36">
        <v>11</v>
      </c>
      <c r="BH71" s="37"/>
      <c r="BI71" s="37"/>
      <c r="BJ71" s="37"/>
      <c r="BK71" s="38"/>
      <c r="BL71" s="36">
        <v>12</v>
      </c>
      <c r="BM71" s="37"/>
      <c r="BN71" s="37"/>
      <c r="BO71" s="37"/>
      <c r="BP71" s="38"/>
      <c r="BQ71" s="36">
        <v>13</v>
      </c>
      <c r="BR71" s="37"/>
      <c r="BS71" s="37"/>
      <c r="BT71" s="38"/>
      <c r="BU71" s="27">
        <v>14</v>
      </c>
      <c r="BV71" s="27"/>
      <c r="BW71" s="27"/>
      <c r="BX71" s="27"/>
      <c r="BY71" s="27"/>
    </row>
    <row r="72" spans="1:79" s="1" customFormat="1" ht="13.5" hidden="1" customHeight="1" x14ac:dyDescent="0.2">
      <c r="A72" s="39" t="s">
        <v>64</v>
      </c>
      <c r="B72" s="40"/>
      <c r="C72" s="40"/>
      <c r="D72" s="40"/>
      <c r="E72" s="41"/>
      <c r="F72" s="39" t="s">
        <v>57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1"/>
      <c r="U72" s="39" t="s">
        <v>65</v>
      </c>
      <c r="V72" s="40"/>
      <c r="W72" s="40"/>
      <c r="X72" s="40"/>
      <c r="Y72" s="41"/>
      <c r="Z72" s="39" t="s">
        <v>66</v>
      </c>
      <c r="AA72" s="40"/>
      <c r="AB72" s="40"/>
      <c r="AC72" s="40"/>
      <c r="AD72" s="41"/>
      <c r="AE72" s="39" t="s">
        <v>91</v>
      </c>
      <c r="AF72" s="40"/>
      <c r="AG72" s="40"/>
      <c r="AH72" s="41"/>
      <c r="AI72" s="47" t="s">
        <v>170</v>
      </c>
      <c r="AJ72" s="48"/>
      <c r="AK72" s="48"/>
      <c r="AL72" s="48"/>
      <c r="AM72" s="49"/>
      <c r="AN72" s="39" t="s">
        <v>67</v>
      </c>
      <c r="AO72" s="40"/>
      <c r="AP72" s="40"/>
      <c r="AQ72" s="40"/>
      <c r="AR72" s="41"/>
      <c r="AS72" s="39" t="s">
        <v>68</v>
      </c>
      <c r="AT72" s="40"/>
      <c r="AU72" s="40"/>
      <c r="AV72" s="40"/>
      <c r="AW72" s="41"/>
      <c r="AX72" s="39" t="s">
        <v>92</v>
      </c>
      <c r="AY72" s="40"/>
      <c r="AZ72" s="40"/>
      <c r="BA72" s="41"/>
      <c r="BB72" s="47" t="s">
        <v>170</v>
      </c>
      <c r="BC72" s="48"/>
      <c r="BD72" s="48"/>
      <c r="BE72" s="48"/>
      <c r="BF72" s="49"/>
      <c r="BG72" s="39" t="s">
        <v>58</v>
      </c>
      <c r="BH72" s="40"/>
      <c r="BI72" s="40"/>
      <c r="BJ72" s="40"/>
      <c r="BK72" s="41"/>
      <c r="BL72" s="39" t="s">
        <v>59</v>
      </c>
      <c r="BM72" s="40"/>
      <c r="BN72" s="40"/>
      <c r="BO72" s="40"/>
      <c r="BP72" s="41"/>
      <c r="BQ72" s="39" t="s">
        <v>93</v>
      </c>
      <c r="BR72" s="40"/>
      <c r="BS72" s="40"/>
      <c r="BT72" s="41"/>
      <c r="BU72" s="50" t="s">
        <v>170</v>
      </c>
      <c r="BV72" s="50"/>
      <c r="BW72" s="50"/>
      <c r="BX72" s="50"/>
      <c r="BY72" s="50"/>
      <c r="CA72" t="s">
        <v>27</v>
      </c>
    </row>
    <row r="73" spans="1:79" s="6" customFormat="1" ht="12.75" customHeight="1" x14ac:dyDescent="0.2">
      <c r="A73" s="86"/>
      <c r="B73" s="87"/>
      <c r="C73" s="87"/>
      <c r="D73" s="87"/>
      <c r="E73" s="88"/>
      <c r="F73" s="86" t="s">
        <v>147</v>
      </c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8"/>
      <c r="U73" s="104"/>
      <c r="V73" s="105"/>
      <c r="W73" s="105"/>
      <c r="X73" s="105"/>
      <c r="Y73" s="106"/>
      <c r="Z73" s="104"/>
      <c r="AA73" s="105"/>
      <c r="AB73" s="105"/>
      <c r="AC73" s="105"/>
      <c r="AD73" s="106"/>
      <c r="AE73" s="104"/>
      <c r="AF73" s="105"/>
      <c r="AG73" s="105"/>
      <c r="AH73" s="106"/>
      <c r="AI73" s="104">
        <f>IF(ISNUMBER(U73),U73,0)+IF(ISNUMBER(Z73),Z73,0)</f>
        <v>0</v>
      </c>
      <c r="AJ73" s="105"/>
      <c r="AK73" s="105"/>
      <c r="AL73" s="105"/>
      <c r="AM73" s="106"/>
      <c r="AN73" s="104"/>
      <c r="AO73" s="105"/>
      <c r="AP73" s="105"/>
      <c r="AQ73" s="105"/>
      <c r="AR73" s="106"/>
      <c r="AS73" s="104"/>
      <c r="AT73" s="105"/>
      <c r="AU73" s="105"/>
      <c r="AV73" s="105"/>
      <c r="AW73" s="106"/>
      <c r="AX73" s="104"/>
      <c r="AY73" s="105"/>
      <c r="AZ73" s="105"/>
      <c r="BA73" s="106"/>
      <c r="BB73" s="104">
        <f>IF(ISNUMBER(AN73),AN73,0)+IF(ISNUMBER(AS73),AS73,0)</f>
        <v>0</v>
      </c>
      <c r="BC73" s="105"/>
      <c r="BD73" s="105"/>
      <c r="BE73" s="105"/>
      <c r="BF73" s="106"/>
      <c r="BG73" s="104"/>
      <c r="BH73" s="105"/>
      <c r="BI73" s="105"/>
      <c r="BJ73" s="105"/>
      <c r="BK73" s="106"/>
      <c r="BL73" s="104"/>
      <c r="BM73" s="105"/>
      <c r="BN73" s="105"/>
      <c r="BO73" s="105"/>
      <c r="BP73" s="106"/>
      <c r="BQ73" s="104"/>
      <c r="BR73" s="105"/>
      <c r="BS73" s="105"/>
      <c r="BT73" s="106"/>
      <c r="BU73" s="104">
        <f>IF(ISNUMBER(BG73),BG73,0)+IF(ISNUMBER(BL73),BL73,0)</f>
        <v>0</v>
      </c>
      <c r="BV73" s="105"/>
      <c r="BW73" s="105"/>
      <c r="BX73" s="105"/>
      <c r="BY73" s="106"/>
      <c r="CA73" s="6" t="s">
        <v>28</v>
      </c>
    </row>
    <row r="75" spans="1:79" ht="14.25" customHeight="1" x14ac:dyDescent="0.2">
      <c r="A75" s="29" t="s">
        <v>255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</row>
    <row r="76" spans="1:79" ht="15" customHeight="1" x14ac:dyDescent="0.2">
      <c r="A76" s="44" t="s">
        <v>227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</row>
    <row r="77" spans="1:79" ht="23.1" customHeight="1" x14ac:dyDescent="0.2">
      <c r="A77" s="62" t="s">
        <v>118</v>
      </c>
      <c r="B77" s="63"/>
      <c r="C77" s="63"/>
      <c r="D77" s="64"/>
      <c r="E77" s="54" t="s">
        <v>19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6"/>
      <c r="X77" s="36" t="s">
        <v>249</v>
      </c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8"/>
      <c r="AR77" s="27" t="s">
        <v>254</v>
      </c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</row>
    <row r="78" spans="1:79" ht="48.75" customHeight="1" x14ac:dyDescent="0.2">
      <c r="A78" s="65"/>
      <c r="B78" s="66"/>
      <c r="C78" s="66"/>
      <c r="D78" s="67"/>
      <c r="E78" s="57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9"/>
      <c r="X78" s="54" t="s">
        <v>4</v>
      </c>
      <c r="Y78" s="55"/>
      <c r="Z78" s="55"/>
      <c r="AA78" s="55"/>
      <c r="AB78" s="56"/>
      <c r="AC78" s="54" t="s">
        <v>3</v>
      </c>
      <c r="AD78" s="55"/>
      <c r="AE78" s="55"/>
      <c r="AF78" s="55"/>
      <c r="AG78" s="56"/>
      <c r="AH78" s="51" t="s">
        <v>116</v>
      </c>
      <c r="AI78" s="52"/>
      <c r="AJ78" s="52"/>
      <c r="AK78" s="52"/>
      <c r="AL78" s="53"/>
      <c r="AM78" s="36" t="s">
        <v>5</v>
      </c>
      <c r="AN78" s="37"/>
      <c r="AO78" s="37"/>
      <c r="AP78" s="37"/>
      <c r="AQ78" s="38"/>
      <c r="AR78" s="36" t="s">
        <v>4</v>
      </c>
      <c r="AS78" s="37"/>
      <c r="AT78" s="37"/>
      <c r="AU78" s="37"/>
      <c r="AV78" s="38"/>
      <c r="AW78" s="36" t="s">
        <v>3</v>
      </c>
      <c r="AX78" s="37"/>
      <c r="AY78" s="37"/>
      <c r="AZ78" s="37"/>
      <c r="BA78" s="38"/>
      <c r="BB78" s="51" t="s">
        <v>116</v>
      </c>
      <c r="BC78" s="52"/>
      <c r="BD78" s="52"/>
      <c r="BE78" s="52"/>
      <c r="BF78" s="53"/>
      <c r="BG78" s="36" t="s">
        <v>96</v>
      </c>
      <c r="BH78" s="37"/>
      <c r="BI78" s="37"/>
      <c r="BJ78" s="37"/>
      <c r="BK78" s="38"/>
    </row>
    <row r="79" spans="1:79" ht="12.75" customHeight="1" x14ac:dyDescent="0.2">
      <c r="A79" s="36">
        <v>1</v>
      </c>
      <c r="B79" s="37"/>
      <c r="C79" s="37"/>
      <c r="D79" s="38"/>
      <c r="E79" s="36">
        <v>2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8"/>
      <c r="X79" s="36">
        <v>3</v>
      </c>
      <c r="Y79" s="37"/>
      <c r="Z79" s="37"/>
      <c r="AA79" s="37"/>
      <c r="AB79" s="38"/>
      <c r="AC79" s="36">
        <v>4</v>
      </c>
      <c r="AD79" s="37"/>
      <c r="AE79" s="37"/>
      <c r="AF79" s="37"/>
      <c r="AG79" s="38"/>
      <c r="AH79" s="36">
        <v>5</v>
      </c>
      <c r="AI79" s="37"/>
      <c r="AJ79" s="37"/>
      <c r="AK79" s="37"/>
      <c r="AL79" s="38"/>
      <c r="AM79" s="36">
        <v>6</v>
      </c>
      <c r="AN79" s="37"/>
      <c r="AO79" s="37"/>
      <c r="AP79" s="37"/>
      <c r="AQ79" s="38"/>
      <c r="AR79" s="36">
        <v>7</v>
      </c>
      <c r="AS79" s="37"/>
      <c r="AT79" s="37"/>
      <c r="AU79" s="37"/>
      <c r="AV79" s="38"/>
      <c r="AW79" s="36">
        <v>8</v>
      </c>
      <c r="AX79" s="37"/>
      <c r="AY79" s="37"/>
      <c r="AZ79" s="37"/>
      <c r="BA79" s="38"/>
      <c r="BB79" s="36">
        <v>9</v>
      </c>
      <c r="BC79" s="37"/>
      <c r="BD79" s="37"/>
      <c r="BE79" s="37"/>
      <c r="BF79" s="38"/>
      <c r="BG79" s="36">
        <v>10</v>
      </c>
      <c r="BH79" s="37"/>
      <c r="BI79" s="37"/>
      <c r="BJ79" s="37"/>
      <c r="BK79" s="38"/>
    </row>
    <row r="80" spans="1:79" s="1" customFormat="1" ht="12.75" hidden="1" customHeight="1" x14ac:dyDescent="0.2">
      <c r="A80" s="39" t="s">
        <v>64</v>
      </c>
      <c r="B80" s="40"/>
      <c r="C80" s="40"/>
      <c r="D80" s="41"/>
      <c r="E80" s="39" t="s">
        <v>57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1"/>
      <c r="X80" s="68" t="s">
        <v>60</v>
      </c>
      <c r="Y80" s="69"/>
      <c r="Z80" s="69"/>
      <c r="AA80" s="69"/>
      <c r="AB80" s="70"/>
      <c r="AC80" s="68" t="s">
        <v>61</v>
      </c>
      <c r="AD80" s="69"/>
      <c r="AE80" s="69"/>
      <c r="AF80" s="69"/>
      <c r="AG80" s="70"/>
      <c r="AH80" s="39" t="s">
        <v>94</v>
      </c>
      <c r="AI80" s="40"/>
      <c r="AJ80" s="40"/>
      <c r="AK80" s="40"/>
      <c r="AL80" s="41"/>
      <c r="AM80" s="47" t="s">
        <v>171</v>
      </c>
      <c r="AN80" s="48"/>
      <c r="AO80" s="48"/>
      <c r="AP80" s="48"/>
      <c r="AQ80" s="49"/>
      <c r="AR80" s="39" t="s">
        <v>62</v>
      </c>
      <c r="AS80" s="40"/>
      <c r="AT80" s="40"/>
      <c r="AU80" s="40"/>
      <c r="AV80" s="41"/>
      <c r="AW80" s="39" t="s">
        <v>63</v>
      </c>
      <c r="AX80" s="40"/>
      <c r="AY80" s="40"/>
      <c r="AZ80" s="40"/>
      <c r="BA80" s="41"/>
      <c r="BB80" s="39" t="s">
        <v>95</v>
      </c>
      <c r="BC80" s="40"/>
      <c r="BD80" s="40"/>
      <c r="BE80" s="40"/>
      <c r="BF80" s="41"/>
      <c r="BG80" s="47" t="s">
        <v>171</v>
      </c>
      <c r="BH80" s="48"/>
      <c r="BI80" s="48"/>
      <c r="BJ80" s="48"/>
      <c r="BK80" s="49"/>
      <c r="CA80" t="s">
        <v>29</v>
      </c>
    </row>
    <row r="81" spans="1:79" s="99" customFormat="1" ht="12.75" customHeight="1" x14ac:dyDescent="0.2">
      <c r="A81" s="89">
        <v>2111</v>
      </c>
      <c r="B81" s="90"/>
      <c r="C81" s="90"/>
      <c r="D81" s="91"/>
      <c r="E81" s="92" t="s">
        <v>176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5322000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5322000</v>
      </c>
      <c r="AN81" s="97"/>
      <c r="AO81" s="97"/>
      <c r="AP81" s="97"/>
      <c r="AQ81" s="98"/>
      <c r="AR81" s="96">
        <v>5588000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5588000</v>
      </c>
      <c r="BH81" s="95"/>
      <c r="BI81" s="95"/>
      <c r="BJ81" s="95"/>
      <c r="BK81" s="95"/>
      <c r="CA81" s="99" t="s">
        <v>30</v>
      </c>
    </row>
    <row r="82" spans="1:79" s="99" customFormat="1" ht="12.75" customHeight="1" x14ac:dyDescent="0.2">
      <c r="A82" s="89">
        <v>2120</v>
      </c>
      <c r="B82" s="90"/>
      <c r="C82" s="90"/>
      <c r="D82" s="91"/>
      <c r="E82" s="92" t="s">
        <v>177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1171000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1171000</v>
      </c>
      <c r="AN82" s="97"/>
      <c r="AO82" s="97"/>
      <c r="AP82" s="97"/>
      <c r="AQ82" s="98"/>
      <c r="AR82" s="96">
        <v>1229000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1229000</v>
      </c>
      <c r="BH82" s="95"/>
      <c r="BI82" s="95"/>
      <c r="BJ82" s="95"/>
      <c r="BK82" s="95"/>
    </row>
    <row r="83" spans="1:79" s="99" customFormat="1" ht="12.75" customHeight="1" x14ac:dyDescent="0.2">
      <c r="A83" s="89">
        <v>2210</v>
      </c>
      <c r="B83" s="90"/>
      <c r="C83" s="90"/>
      <c r="D83" s="91"/>
      <c r="E83" s="92" t="s">
        <v>178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138400</v>
      </c>
      <c r="Y83" s="97"/>
      <c r="Z83" s="97"/>
      <c r="AA83" s="97"/>
      <c r="AB83" s="98"/>
      <c r="AC83" s="96">
        <v>80000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218400</v>
      </c>
      <c r="AN83" s="97"/>
      <c r="AO83" s="97"/>
      <c r="AP83" s="97"/>
      <c r="AQ83" s="98"/>
      <c r="AR83" s="96">
        <v>286980</v>
      </c>
      <c r="AS83" s="97"/>
      <c r="AT83" s="97"/>
      <c r="AU83" s="97"/>
      <c r="AV83" s="98"/>
      <c r="AW83" s="96">
        <v>80000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366980</v>
      </c>
      <c r="BH83" s="95"/>
      <c r="BI83" s="95"/>
      <c r="BJ83" s="95"/>
      <c r="BK83" s="95"/>
    </row>
    <row r="84" spans="1:79" s="99" customFormat="1" ht="12.75" customHeight="1" x14ac:dyDescent="0.2">
      <c r="A84" s="89">
        <v>2220</v>
      </c>
      <c r="B84" s="90"/>
      <c r="C84" s="90"/>
      <c r="D84" s="91"/>
      <c r="E84" s="92" t="s">
        <v>179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48600</v>
      </c>
      <c r="Y84" s="97"/>
      <c r="Z84" s="97"/>
      <c r="AA84" s="97"/>
      <c r="AB84" s="98"/>
      <c r="AC84" s="96">
        <v>130000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178600</v>
      </c>
      <c r="AN84" s="97"/>
      <c r="AO84" s="97"/>
      <c r="AP84" s="97"/>
      <c r="AQ84" s="98"/>
      <c r="AR84" s="96">
        <v>153140</v>
      </c>
      <c r="AS84" s="97"/>
      <c r="AT84" s="97"/>
      <c r="AU84" s="97"/>
      <c r="AV84" s="98"/>
      <c r="AW84" s="96">
        <v>130000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283140</v>
      </c>
      <c r="BH84" s="95"/>
      <c r="BI84" s="95"/>
      <c r="BJ84" s="95"/>
      <c r="BK84" s="95"/>
    </row>
    <row r="85" spans="1:79" s="99" customFormat="1" ht="12.75" customHeight="1" x14ac:dyDescent="0.2">
      <c r="A85" s="89">
        <v>2230</v>
      </c>
      <c r="B85" s="90"/>
      <c r="C85" s="90"/>
      <c r="D85" s="91"/>
      <c r="E85" s="92" t="s">
        <v>180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322600</v>
      </c>
      <c r="Y85" s="97"/>
      <c r="Z85" s="97"/>
      <c r="AA85" s="97"/>
      <c r="AB85" s="98"/>
      <c r="AC85" s="96">
        <v>480000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802600</v>
      </c>
      <c r="AN85" s="97"/>
      <c r="AO85" s="97"/>
      <c r="AP85" s="97"/>
      <c r="AQ85" s="98"/>
      <c r="AR85" s="96">
        <v>645160</v>
      </c>
      <c r="AS85" s="97"/>
      <c r="AT85" s="97"/>
      <c r="AU85" s="97"/>
      <c r="AV85" s="98"/>
      <c r="AW85" s="96">
        <v>480000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1125160</v>
      </c>
      <c r="BH85" s="95"/>
      <c r="BI85" s="95"/>
      <c r="BJ85" s="95"/>
      <c r="BK85" s="95"/>
    </row>
    <row r="86" spans="1:79" s="99" customFormat="1" ht="12.75" customHeight="1" x14ac:dyDescent="0.2">
      <c r="A86" s="89">
        <v>2240</v>
      </c>
      <c r="B86" s="90"/>
      <c r="C86" s="90"/>
      <c r="D86" s="91"/>
      <c r="E86" s="92" t="s">
        <v>181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63300</v>
      </c>
      <c r="Y86" s="97"/>
      <c r="Z86" s="97"/>
      <c r="AA86" s="97"/>
      <c r="AB86" s="98"/>
      <c r="AC86" s="96">
        <v>10000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73300</v>
      </c>
      <c r="AN86" s="97"/>
      <c r="AO86" s="97"/>
      <c r="AP86" s="97"/>
      <c r="AQ86" s="98"/>
      <c r="AR86" s="96">
        <v>66500</v>
      </c>
      <c r="AS86" s="97"/>
      <c r="AT86" s="97"/>
      <c r="AU86" s="97"/>
      <c r="AV86" s="98"/>
      <c r="AW86" s="96">
        <v>10000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76500</v>
      </c>
      <c r="BH86" s="95"/>
      <c r="BI86" s="95"/>
      <c r="BJ86" s="95"/>
      <c r="BK86" s="95"/>
    </row>
    <row r="87" spans="1:79" s="99" customFormat="1" ht="12.75" customHeight="1" x14ac:dyDescent="0.2">
      <c r="A87" s="89">
        <v>2272</v>
      </c>
      <c r="B87" s="90"/>
      <c r="C87" s="90"/>
      <c r="D87" s="91"/>
      <c r="E87" s="92" t="s">
        <v>182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1700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1700</v>
      </c>
      <c r="AN87" s="97"/>
      <c r="AO87" s="97"/>
      <c r="AP87" s="97"/>
      <c r="AQ87" s="98"/>
      <c r="AR87" s="96">
        <v>1800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1800</v>
      </c>
      <c r="BH87" s="95"/>
      <c r="BI87" s="95"/>
      <c r="BJ87" s="95"/>
      <c r="BK87" s="95"/>
    </row>
    <row r="88" spans="1:79" s="99" customFormat="1" ht="12.75" customHeight="1" x14ac:dyDescent="0.2">
      <c r="A88" s="89">
        <v>2273</v>
      </c>
      <c r="B88" s="90"/>
      <c r="C88" s="90"/>
      <c r="D88" s="91"/>
      <c r="E88" s="92" t="s">
        <v>183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205000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205000</v>
      </c>
      <c r="AN88" s="97"/>
      <c r="AO88" s="97"/>
      <c r="AP88" s="97"/>
      <c r="AQ88" s="98"/>
      <c r="AR88" s="96">
        <v>419280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419280</v>
      </c>
      <c r="BH88" s="95"/>
      <c r="BI88" s="95"/>
      <c r="BJ88" s="95"/>
      <c r="BK88" s="95"/>
    </row>
    <row r="89" spans="1:79" s="99" customFormat="1" ht="12.75" customHeight="1" x14ac:dyDescent="0.2">
      <c r="A89" s="89">
        <v>2274</v>
      </c>
      <c r="B89" s="90"/>
      <c r="C89" s="90"/>
      <c r="D89" s="91"/>
      <c r="E89" s="92" t="s">
        <v>184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57800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57800</v>
      </c>
      <c r="AN89" s="97"/>
      <c r="AO89" s="97"/>
      <c r="AP89" s="97"/>
      <c r="AQ89" s="98"/>
      <c r="AR89" s="96">
        <v>162800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162800</v>
      </c>
      <c r="BH89" s="95"/>
      <c r="BI89" s="95"/>
      <c r="BJ89" s="95"/>
      <c r="BK89" s="95"/>
    </row>
    <row r="90" spans="1:79" s="99" customFormat="1" ht="12.75" customHeight="1" x14ac:dyDescent="0.2">
      <c r="A90" s="89">
        <v>2275</v>
      </c>
      <c r="B90" s="90"/>
      <c r="C90" s="90"/>
      <c r="D90" s="91"/>
      <c r="E90" s="92" t="s">
        <v>185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179000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179000</v>
      </c>
      <c r="AN90" s="97"/>
      <c r="AO90" s="97"/>
      <c r="AP90" s="97"/>
      <c r="AQ90" s="98"/>
      <c r="AR90" s="96">
        <v>289140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289140</v>
      </c>
      <c r="BH90" s="95"/>
      <c r="BI90" s="95"/>
      <c r="BJ90" s="95"/>
      <c r="BK90" s="95"/>
    </row>
    <row r="91" spans="1:79" s="99" customFormat="1" ht="12.75" customHeight="1" x14ac:dyDescent="0.2">
      <c r="A91" s="89">
        <v>2800</v>
      </c>
      <c r="B91" s="90"/>
      <c r="C91" s="90"/>
      <c r="D91" s="91"/>
      <c r="E91" s="92" t="s">
        <v>186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9000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9000</v>
      </c>
      <c r="AN91" s="97"/>
      <c r="AO91" s="97"/>
      <c r="AP91" s="97"/>
      <c r="AQ91" s="98"/>
      <c r="AR91" s="96">
        <v>9000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9000</v>
      </c>
      <c r="BH91" s="95"/>
      <c r="BI91" s="95"/>
      <c r="BJ91" s="95"/>
      <c r="BK91" s="95"/>
    </row>
    <row r="92" spans="1:79" s="6" customFormat="1" ht="12.75" customHeight="1" x14ac:dyDescent="0.2">
      <c r="A92" s="86"/>
      <c r="B92" s="87"/>
      <c r="C92" s="87"/>
      <c r="D92" s="88"/>
      <c r="E92" s="100" t="s">
        <v>147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2"/>
      <c r="X92" s="104">
        <v>7518400</v>
      </c>
      <c r="Y92" s="105"/>
      <c r="Z92" s="105"/>
      <c r="AA92" s="105"/>
      <c r="AB92" s="106"/>
      <c r="AC92" s="104">
        <v>700000</v>
      </c>
      <c r="AD92" s="105"/>
      <c r="AE92" s="105"/>
      <c r="AF92" s="105"/>
      <c r="AG92" s="106"/>
      <c r="AH92" s="104">
        <v>0</v>
      </c>
      <c r="AI92" s="105"/>
      <c r="AJ92" s="105"/>
      <c r="AK92" s="105"/>
      <c r="AL92" s="106"/>
      <c r="AM92" s="104">
        <f>IF(ISNUMBER(X92),X92,0)+IF(ISNUMBER(AC92),AC92,0)</f>
        <v>8218400</v>
      </c>
      <c r="AN92" s="105"/>
      <c r="AO92" s="105"/>
      <c r="AP92" s="105"/>
      <c r="AQ92" s="106"/>
      <c r="AR92" s="104">
        <v>8850800</v>
      </c>
      <c r="AS92" s="105"/>
      <c r="AT92" s="105"/>
      <c r="AU92" s="105"/>
      <c r="AV92" s="106"/>
      <c r="AW92" s="104">
        <v>700000</v>
      </c>
      <c r="AX92" s="105"/>
      <c r="AY92" s="105"/>
      <c r="AZ92" s="105"/>
      <c r="BA92" s="106"/>
      <c r="BB92" s="104">
        <v>0</v>
      </c>
      <c r="BC92" s="105"/>
      <c r="BD92" s="105"/>
      <c r="BE92" s="105"/>
      <c r="BF92" s="106"/>
      <c r="BG92" s="103">
        <f>IF(ISNUMBER(AR92),AR92,0)+IF(ISNUMBER(AW92),AW92,0)</f>
        <v>9550800</v>
      </c>
      <c r="BH92" s="103"/>
      <c r="BI92" s="103"/>
      <c r="BJ92" s="103"/>
      <c r="BK92" s="103"/>
    </row>
    <row r="94" spans="1:79" ht="14.25" customHeight="1" x14ac:dyDescent="12.75">
      <c r="A94" s="29" t="s">
        <v>256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79" ht="15" customHeight="1" x14ac:dyDescent="0.2">
      <c r="A95" s="44" t="s">
        <v>227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</row>
    <row r="96" spans="1:79" ht="23.1" customHeight="1" x14ac:dyDescent="0.2">
      <c r="A96" s="62" t="s">
        <v>119</v>
      </c>
      <c r="B96" s="63"/>
      <c r="C96" s="63"/>
      <c r="D96" s="63"/>
      <c r="E96" s="64"/>
      <c r="F96" s="54" t="s">
        <v>19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6"/>
      <c r="X96" s="27" t="s">
        <v>249</v>
      </c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36" t="s">
        <v>254</v>
      </c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8"/>
    </row>
    <row r="97" spans="1:79" ht="53.25" customHeight="1" x14ac:dyDescent="0.2">
      <c r="A97" s="65"/>
      <c r="B97" s="66"/>
      <c r="C97" s="66"/>
      <c r="D97" s="66"/>
      <c r="E97" s="67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9"/>
      <c r="X97" s="36" t="s">
        <v>4</v>
      </c>
      <c r="Y97" s="37"/>
      <c r="Z97" s="37"/>
      <c r="AA97" s="37"/>
      <c r="AB97" s="38"/>
      <c r="AC97" s="36" t="s">
        <v>3</v>
      </c>
      <c r="AD97" s="37"/>
      <c r="AE97" s="37"/>
      <c r="AF97" s="37"/>
      <c r="AG97" s="38"/>
      <c r="AH97" s="51" t="s">
        <v>116</v>
      </c>
      <c r="AI97" s="52"/>
      <c r="AJ97" s="52"/>
      <c r="AK97" s="52"/>
      <c r="AL97" s="53"/>
      <c r="AM97" s="36" t="s">
        <v>5</v>
      </c>
      <c r="AN97" s="37"/>
      <c r="AO97" s="37"/>
      <c r="AP97" s="37"/>
      <c r="AQ97" s="38"/>
      <c r="AR97" s="36" t="s">
        <v>4</v>
      </c>
      <c r="AS97" s="37"/>
      <c r="AT97" s="37"/>
      <c r="AU97" s="37"/>
      <c r="AV97" s="38"/>
      <c r="AW97" s="36" t="s">
        <v>3</v>
      </c>
      <c r="AX97" s="37"/>
      <c r="AY97" s="37"/>
      <c r="AZ97" s="37"/>
      <c r="BA97" s="38"/>
      <c r="BB97" s="74" t="s">
        <v>116</v>
      </c>
      <c r="BC97" s="74"/>
      <c r="BD97" s="74"/>
      <c r="BE97" s="74"/>
      <c r="BF97" s="74"/>
      <c r="BG97" s="36" t="s">
        <v>96</v>
      </c>
      <c r="BH97" s="37"/>
      <c r="BI97" s="37"/>
      <c r="BJ97" s="37"/>
      <c r="BK97" s="38"/>
    </row>
    <row r="98" spans="1:79" ht="15" customHeight="1" x14ac:dyDescent="0.2">
      <c r="A98" s="36">
        <v>1</v>
      </c>
      <c r="B98" s="37"/>
      <c r="C98" s="37"/>
      <c r="D98" s="37"/>
      <c r="E98" s="38"/>
      <c r="F98" s="36">
        <v>2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8"/>
      <c r="X98" s="36">
        <v>3</v>
      </c>
      <c r="Y98" s="37"/>
      <c r="Z98" s="37"/>
      <c r="AA98" s="37"/>
      <c r="AB98" s="38"/>
      <c r="AC98" s="36">
        <v>4</v>
      </c>
      <c r="AD98" s="37"/>
      <c r="AE98" s="37"/>
      <c r="AF98" s="37"/>
      <c r="AG98" s="38"/>
      <c r="AH98" s="36">
        <v>5</v>
      </c>
      <c r="AI98" s="37"/>
      <c r="AJ98" s="37"/>
      <c r="AK98" s="37"/>
      <c r="AL98" s="38"/>
      <c r="AM98" s="36">
        <v>6</v>
      </c>
      <c r="AN98" s="37"/>
      <c r="AO98" s="37"/>
      <c r="AP98" s="37"/>
      <c r="AQ98" s="38"/>
      <c r="AR98" s="36">
        <v>7</v>
      </c>
      <c r="AS98" s="37"/>
      <c r="AT98" s="37"/>
      <c r="AU98" s="37"/>
      <c r="AV98" s="38"/>
      <c r="AW98" s="36">
        <v>8</v>
      </c>
      <c r="AX98" s="37"/>
      <c r="AY98" s="37"/>
      <c r="AZ98" s="37"/>
      <c r="BA98" s="38"/>
      <c r="BB98" s="36">
        <v>9</v>
      </c>
      <c r="BC98" s="37"/>
      <c r="BD98" s="37"/>
      <c r="BE98" s="37"/>
      <c r="BF98" s="38"/>
      <c r="BG98" s="36">
        <v>10</v>
      </c>
      <c r="BH98" s="37"/>
      <c r="BI98" s="37"/>
      <c r="BJ98" s="37"/>
      <c r="BK98" s="38"/>
    </row>
    <row r="99" spans="1:79" s="1" customFormat="1" ht="15" hidden="1" customHeight="1" x14ac:dyDescent="0.2">
      <c r="A99" s="39" t="s">
        <v>64</v>
      </c>
      <c r="B99" s="40"/>
      <c r="C99" s="40"/>
      <c r="D99" s="40"/>
      <c r="E99" s="41"/>
      <c r="F99" s="39" t="s">
        <v>57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1"/>
      <c r="X99" s="39" t="s">
        <v>60</v>
      </c>
      <c r="Y99" s="40"/>
      <c r="Z99" s="40"/>
      <c r="AA99" s="40"/>
      <c r="AB99" s="41"/>
      <c r="AC99" s="39" t="s">
        <v>61</v>
      </c>
      <c r="AD99" s="40"/>
      <c r="AE99" s="40"/>
      <c r="AF99" s="40"/>
      <c r="AG99" s="41"/>
      <c r="AH99" s="39" t="s">
        <v>94</v>
      </c>
      <c r="AI99" s="40"/>
      <c r="AJ99" s="40"/>
      <c r="AK99" s="40"/>
      <c r="AL99" s="41"/>
      <c r="AM99" s="47" t="s">
        <v>171</v>
      </c>
      <c r="AN99" s="48"/>
      <c r="AO99" s="48"/>
      <c r="AP99" s="48"/>
      <c r="AQ99" s="49"/>
      <c r="AR99" s="39" t="s">
        <v>62</v>
      </c>
      <c r="AS99" s="40"/>
      <c r="AT99" s="40"/>
      <c r="AU99" s="40"/>
      <c r="AV99" s="41"/>
      <c r="AW99" s="39" t="s">
        <v>63</v>
      </c>
      <c r="AX99" s="40"/>
      <c r="AY99" s="40"/>
      <c r="AZ99" s="40"/>
      <c r="BA99" s="41"/>
      <c r="BB99" s="39" t="s">
        <v>95</v>
      </c>
      <c r="BC99" s="40"/>
      <c r="BD99" s="40"/>
      <c r="BE99" s="40"/>
      <c r="BF99" s="41"/>
      <c r="BG99" s="47" t="s">
        <v>171</v>
      </c>
      <c r="BH99" s="48"/>
      <c r="BI99" s="48"/>
      <c r="BJ99" s="48"/>
      <c r="BK99" s="49"/>
      <c r="CA99" t="s">
        <v>31</v>
      </c>
    </row>
    <row r="100" spans="1:79" s="6" customFormat="1" ht="12.75" customHeight="1" x14ac:dyDescent="0.2">
      <c r="A100" s="86"/>
      <c r="B100" s="87"/>
      <c r="C100" s="87"/>
      <c r="D100" s="87"/>
      <c r="E100" s="88"/>
      <c r="F100" s="86" t="s">
        <v>147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8"/>
      <c r="X100" s="107"/>
      <c r="Y100" s="108"/>
      <c r="Z100" s="108"/>
      <c r="AA100" s="108"/>
      <c r="AB100" s="109"/>
      <c r="AC100" s="107"/>
      <c r="AD100" s="108"/>
      <c r="AE100" s="108"/>
      <c r="AF100" s="108"/>
      <c r="AG100" s="109"/>
      <c r="AH100" s="103"/>
      <c r="AI100" s="103"/>
      <c r="AJ100" s="103"/>
      <c r="AK100" s="103"/>
      <c r="AL100" s="103"/>
      <c r="AM100" s="103">
        <f>IF(ISNUMBER(X100),X100,0)+IF(ISNUMBER(AC100),AC100,0)</f>
        <v>0</v>
      </c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>
        <f>IF(ISNUMBER(AR100),AR100,0)+IF(ISNUMBER(AW100),AW100,0)</f>
        <v>0</v>
      </c>
      <c r="BH100" s="103"/>
      <c r="BI100" s="103"/>
      <c r="BJ100" s="103"/>
      <c r="BK100" s="103"/>
      <c r="CA100" s="6" t="s">
        <v>32</v>
      </c>
    </row>
    <row r="103" spans="1:79" ht="14.25" customHeight="1" x14ac:dyDescent="0.2">
      <c r="A103" s="29" t="s">
        <v>120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4.25" customHeight="1" x14ac:dyDescent="0.2">
      <c r="A104" s="29" t="s">
        <v>241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15" customHeight="1" x14ac:dyDescent="0.2">
      <c r="A105" s="44" t="s">
        <v>227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</row>
    <row r="106" spans="1:79" ht="23.1" customHeight="1" x14ac:dyDescent="0.2">
      <c r="A106" s="54" t="s">
        <v>6</v>
      </c>
      <c r="B106" s="55"/>
      <c r="C106" s="55"/>
      <c r="D106" s="54" t="s">
        <v>121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6"/>
      <c r="U106" s="36" t="s">
        <v>228</v>
      </c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8"/>
      <c r="AN106" s="36" t="s">
        <v>231</v>
      </c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8"/>
      <c r="BG106" s="27" t="s">
        <v>238</v>
      </c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1:79" ht="52.5" customHeight="1" x14ac:dyDescent="12.75">
      <c r="A107" s="57"/>
      <c r="B107" s="58"/>
      <c r="C107" s="58"/>
      <c r="D107" s="57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9"/>
      <c r="U107" s="36" t="s">
        <v>4</v>
      </c>
      <c r="V107" s="37"/>
      <c r="W107" s="37"/>
      <c r="X107" s="37"/>
      <c r="Y107" s="38"/>
      <c r="Z107" s="36" t="s">
        <v>3</v>
      </c>
      <c r="AA107" s="37"/>
      <c r="AB107" s="37"/>
      <c r="AC107" s="37"/>
      <c r="AD107" s="38"/>
      <c r="AE107" s="51" t="s">
        <v>116</v>
      </c>
      <c r="AF107" s="52"/>
      <c r="AG107" s="52"/>
      <c r="AH107" s="53"/>
      <c r="AI107" s="36" t="s">
        <v>5</v>
      </c>
      <c r="AJ107" s="37"/>
      <c r="AK107" s="37"/>
      <c r="AL107" s="37"/>
      <c r="AM107" s="38"/>
      <c r="AN107" s="36" t="s">
        <v>4</v>
      </c>
      <c r="AO107" s="37"/>
      <c r="AP107" s="37"/>
      <c r="AQ107" s="37"/>
      <c r="AR107" s="38"/>
      <c r="AS107" s="36" t="s">
        <v>3</v>
      </c>
      <c r="AT107" s="37"/>
      <c r="AU107" s="37"/>
      <c r="AV107" s="37"/>
      <c r="AW107" s="38"/>
      <c r="AX107" s="51" t="s">
        <v>116</v>
      </c>
      <c r="AY107" s="52"/>
      <c r="AZ107" s="52"/>
      <c r="BA107" s="53"/>
      <c r="BB107" s="36" t="s">
        <v>96</v>
      </c>
      <c r="BC107" s="37"/>
      <c r="BD107" s="37"/>
      <c r="BE107" s="37"/>
      <c r="BF107" s="38"/>
      <c r="BG107" s="36" t="s">
        <v>4</v>
      </c>
      <c r="BH107" s="37"/>
      <c r="BI107" s="37"/>
      <c r="BJ107" s="37"/>
      <c r="BK107" s="38"/>
      <c r="BL107" s="27" t="s">
        <v>3</v>
      </c>
      <c r="BM107" s="27"/>
      <c r="BN107" s="27"/>
      <c r="BO107" s="27"/>
      <c r="BP107" s="27"/>
      <c r="BQ107" s="74" t="s">
        <v>116</v>
      </c>
      <c r="BR107" s="74"/>
      <c r="BS107" s="74"/>
      <c r="BT107" s="74"/>
      <c r="BU107" s="36" t="s">
        <v>97</v>
      </c>
      <c r="BV107" s="37"/>
      <c r="BW107" s="37"/>
      <c r="BX107" s="37"/>
      <c r="BY107" s="38"/>
    </row>
    <row r="108" spans="1:79" ht="15" customHeight="1" x14ac:dyDescent="0.2">
      <c r="A108" s="36">
        <v>1</v>
      </c>
      <c r="B108" s="37"/>
      <c r="C108" s="37"/>
      <c r="D108" s="36">
        <v>2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8"/>
      <c r="U108" s="36">
        <v>3</v>
      </c>
      <c r="V108" s="37"/>
      <c r="W108" s="37"/>
      <c r="X108" s="37"/>
      <c r="Y108" s="38"/>
      <c r="Z108" s="36">
        <v>4</v>
      </c>
      <c r="AA108" s="37"/>
      <c r="AB108" s="37"/>
      <c r="AC108" s="37"/>
      <c r="AD108" s="38"/>
      <c r="AE108" s="36">
        <v>5</v>
      </c>
      <c r="AF108" s="37"/>
      <c r="AG108" s="37"/>
      <c r="AH108" s="38"/>
      <c r="AI108" s="36">
        <v>6</v>
      </c>
      <c r="AJ108" s="37"/>
      <c r="AK108" s="37"/>
      <c r="AL108" s="37"/>
      <c r="AM108" s="38"/>
      <c r="AN108" s="36">
        <v>7</v>
      </c>
      <c r="AO108" s="37"/>
      <c r="AP108" s="37"/>
      <c r="AQ108" s="37"/>
      <c r="AR108" s="38"/>
      <c r="AS108" s="36">
        <v>8</v>
      </c>
      <c r="AT108" s="37"/>
      <c r="AU108" s="37"/>
      <c r="AV108" s="37"/>
      <c r="AW108" s="38"/>
      <c r="AX108" s="27">
        <v>9</v>
      </c>
      <c r="AY108" s="27"/>
      <c r="AZ108" s="27"/>
      <c r="BA108" s="27"/>
      <c r="BB108" s="36">
        <v>10</v>
      </c>
      <c r="BC108" s="37"/>
      <c r="BD108" s="37"/>
      <c r="BE108" s="37"/>
      <c r="BF108" s="38"/>
      <c r="BG108" s="36">
        <v>11</v>
      </c>
      <c r="BH108" s="37"/>
      <c r="BI108" s="37"/>
      <c r="BJ108" s="37"/>
      <c r="BK108" s="38"/>
      <c r="BL108" s="27">
        <v>12</v>
      </c>
      <c r="BM108" s="27"/>
      <c r="BN108" s="27"/>
      <c r="BO108" s="27"/>
      <c r="BP108" s="27"/>
      <c r="BQ108" s="36">
        <v>13</v>
      </c>
      <c r="BR108" s="37"/>
      <c r="BS108" s="37"/>
      <c r="BT108" s="38"/>
      <c r="BU108" s="36">
        <v>14</v>
      </c>
      <c r="BV108" s="37"/>
      <c r="BW108" s="37"/>
      <c r="BX108" s="37"/>
      <c r="BY108" s="38"/>
    </row>
    <row r="109" spans="1:79" s="1" customFormat="1" ht="14.25" hidden="1" customHeight="1" x14ac:dyDescent="0.2">
      <c r="A109" s="39" t="s">
        <v>69</v>
      </c>
      <c r="B109" s="40"/>
      <c r="C109" s="40"/>
      <c r="D109" s="39" t="s">
        <v>57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1"/>
      <c r="U109" s="26" t="s">
        <v>65</v>
      </c>
      <c r="V109" s="26"/>
      <c r="W109" s="26"/>
      <c r="X109" s="26"/>
      <c r="Y109" s="26"/>
      <c r="Z109" s="26" t="s">
        <v>66</v>
      </c>
      <c r="AA109" s="26"/>
      <c r="AB109" s="26"/>
      <c r="AC109" s="26"/>
      <c r="AD109" s="26"/>
      <c r="AE109" s="26" t="s">
        <v>91</v>
      </c>
      <c r="AF109" s="26"/>
      <c r="AG109" s="26"/>
      <c r="AH109" s="26"/>
      <c r="AI109" s="50" t="s">
        <v>170</v>
      </c>
      <c r="AJ109" s="50"/>
      <c r="AK109" s="50"/>
      <c r="AL109" s="50"/>
      <c r="AM109" s="50"/>
      <c r="AN109" s="26" t="s">
        <v>67</v>
      </c>
      <c r="AO109" s="26"/>
      <c r="AP109" s="26"/>
      <c r="AQ109" s="26"/>
      <c r="AR109" s="26"/>
      <c r="AS109" s="26" t="s">
        <v>68</v>
      </c>
      <c r="AT109" s="26"/>
      <c r="AU109" s="26"/>
      <c r="AV109" s="26"/>
      <c r="AW109" s="26"/>
      <c r="AX109" s="26" t="s">
        <v>92</v>
      </c>
      <c r="AY109" s="26"/>
      <c r="AZ109" s="26"/>
      <c r="BA109" s="26"/>
      <c r="BB109" s="50" t="s">
        <v>170</v>
      </c>
      <c r="BC109" s="50"/>
      <c r="BD109" s="50"/>
      <c r="BE109" s="50"/>
      <c r="BF109" s="50"/>
      <c r="BG109" s="26" t="s">
        <v>58</v>
      </c>
      <c r="BH109" s="26"/>
      <c r="BI109" s="26"/>
      <c r="BJ109" s="26"/>
      <c r="BK109" s="26"/>
      <c r="BL109" s="26" t="s">
        <v>59</v>
      </c>
      <c r="BM109" s="26"/>
      <c r="BN109" s="26"/>
      <c r="BO109" s="26"/>
      <c r="BP109" s="26"/>
      <c r="BQ109" s="26" t="s">
        <v>93</v>
      </c>
      <c r="BR109" s="26"/>
      <c r="BS109" s="26"/>
      <c r="BT109" s="26"/>
      <c r="BU109" s="50" t="s">
        <v>170</v>
      </c>
      <c r="BV109" s="50"/>
      <c r="BW109" s="50"/>
      <c r="BX109" s="50"/>
      <c r="BY109" s="50"/>
      <c r="CA109" t="s">
        <v>33</v>
      </c>
    </row>
    <row r="110" spans="1:79" s="99" customFormat="1" ht="38.25" customHeight="1" x14ac:dyDescent="0.2">
      <c r="A110" s="89">
        <v>1</v>
      </c>
      <c r="B110" s="90"/>
      <c r="C110" s="90"/>
      <c r="D110" s="92" t="s">
        <v>187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4"/>
      <c r="U110" s="96">
        <v>0</v>
      </c>
      <c r="V110" s="97"/>
      <c r="W110" s="97"/>
      <c r="X110" s="97"/>
      <c r="Y110" s="98"/>
      <c r="Z110" s="96">
        <v>0</v>
      </c>
      <c r="AA110" s="97"/>
      <c r="AB110" s="97"/>
      <c r="AC110" s="97"/>
      <c r="AD110" s="98"/>
      <c r="AE110" s="96">
        <v>0</v>
      </c>
      <c r="AF110" s="97"/>
      <c r="AG110" s="97"/>
      <c r="AH110" s="98"/>
      <c r="AI110" s="96">
        <f>IF(ISNUMBER(U110),U110,0)+IF(ISNUMBER(Z110),Z110,0)</f>
        <v>0</v>
      </c>
      <c r="AJ110" s="97"/>
      <c r="AK110" s="97"/>
      <c r="AL110" s="97"/>
      <c r="AM110" s="98"/>
      <c r="AN110" s="96">
        <v>7078000</v>
      </c>
      <c r="AO110" s="97"/>
      <c r="AP110" s="97"/>
      <c r="AQ110" s="97"/>
      <c r="AR110" s="98"/>
      <c r="AS110" s="96">
        <v>729000</v>
      </c>
      <c r="AT110" s="97"/>
      <c r="AU110" s="97"/>
      <c r="AV110" s="97"/>
      <c r="AW110" s="98"/>
      <c r="AX110" s="96">
        <v>0</v>
      </c>
      <c r="AY110" s="97"/>
      <c r="AZ110" s="97"/>
      <c r="BA110" s="98"/>
      <c r="BB110" s="96">
        <f>IF(ISNUMBER(AN110),AN110,0)+IF(ISNUMBER(AS110),AS110,0)</f>
        <v>7807000</v>
      </c>
      <c r="BC110" s="97"/>
      <c r="BD110" s="97"/>
      <c r="BE110" s="97"/>
      <c r="BF110" s="98"/>
      <c r="BG110" s="96">
        <v>6135200</v>
      </c>
      <c r="BH110" s="97"/>
      <c r="BI110" s="97"/>
      <c r="BJ110" s="97"/>
      <c r="BK110" s="98"/>
      <c r="BL110" s="96">
        <v>700000</v>
      </c>
      <c r="BM110" s="97"/>
      <c r="BN110" s="97"/>
      <c r="BO110" s="97"/>
      <c r="BP110" s="98"/>
      <c r="BQ110" s="96">
        <v>0</v>
      </c>
      <c r="BR110" s="97"/>
      <c r="BS110" s="97"/>
      <c r="BT110" s="98"/>
      <c r="BU110" s="96">
        <f>IF(ISNUMBER(BG110),BG110,0)+IF(ISNUMBER(BL110),BL110,0)</f>
        <v>6835200</v>
      </c>
      <c r="BV110" s="97"/>
      <c r="BW110" s="97"/>
      <c r="BX110" s="97"/>
      <c r="BY110" s="98"/>
      <c r="CA110" s="99" t="s">
        <v>34</v>
      </c>
    </row>
    <row r="111" spans="1:79" s="6" customFormat="1" ht="12.75" customHeight="1" x14ac:dyDescent="0.2">
      <c r="A111" s="86"/>
      <c r="B111" s="87"/>
      <c r="C111" s="87"/>
      <c r="D111" s="100" t="s">
        <v>147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2"/>
      <c r="U111" s="104">
        <v>0</v>
      </c>
      <c r="V111" s="105"/>
      <c r="W111" s="105"/>
      <c r="X111" s="105"/>
      <c r="Y111" s="106"/>
      <c r="Z111" s="104">
        <v>0</v>
      </c>
      <c r="AA111" s="105"/>
      <c r="AB111" s="105"/>
      <c r="AC111" s="105"/>
      <c r="AD111" s="106"/>
      <c r="AE111" s="104">
        <v>0</v>
      </c>
      <c r="AF111" s="105"/>
      <c r="AG111" s="105"/>
      <c r="AH111" s="106"/>
      <c r="AI111" s="104">
        <f>IF(ISNUMBER(U111),U111,0)+IF(ISNUMBER(Z111),Z111,0)</f>
        <v>0</v>
      </c>
      <c r="AJ111" s="105"/>
      <c r="AK111" s="105"/>
      <c r="AL111" s="105"/>
      <c r="AM111" s="106"/>
      <c r="AN111" s="104">
        <v>7078000</v>
      </c>
      <c r="AO111" s="105"/>
      <c r="AP111" s="105"/>
      <c r="AQ111" s="105"/>
      <c r="AR111" s="106"/>
      <c r="AS111" s="104">
        <v>729000</v>
      </c>
      <c r="AT111" s="105"/>
      <c r="AU111" s="105"/>
      <c r="AV111" s="105"/>
      <c r="AW111" s="106"/>
      <c r="AX111" s="104">
        <v>0</v>
      </c>
      <c r="AY111" s="105"/>
      <c r="AZ111" s="105"/>
      <c r="BA111" s="106"/>
      <c r="BB111" s="104">
        <f>IF(ISNUMBER(AN111),AN111,0)+IF(ISNUMBER(AS111),AS111,0)</f>
        <v>7807000</v>
      </c>
      <c r="BC111" s="105"/>
      <c r="BD111" s="105"/>
      <c r="BE111" s="105"/>
      <c r="BF111" s="106"/>
      <c r="BG111" s="104">
        <v>6135200</v>
      </c>
      <c r="BH111" s="105"/>
      <c r="BI111" s="105"/>
      <c r="BJ111" s="105"/>
      <c r="BK111" s="106"/>
      <c r="BL111" s="104">
        <v>700000</v>
      </c>
      <c r="BM111" s="105"/>
      <c r="BN111" s="105"/>
      <c r="BO111" s="105"/>
      <c r="BP111" s="106"/>
      <c r="BQ111" s="104">
        <v>0</v>
      </c>
      <c r="BR111" s="105"/>
      <c r="BS111" s="105"/>
      <c r="BT111" s="106"/>
      <c r="BU111" s="104">
        <f>IF(ISNUMBER(BG111),BG111,0)+IF(ISNUMBER(BL111),BL111,0)</f>
        <v>6835200</v>
      </c>
      <c r="BV111" s="105"/>
      <c r="BW111" s="105"/>
      <c r="BX111" s="105"/>
      <c r="BY111" s="106"/>
    </row>
    <row r="113" spans="1:79" ht="14.25" customHeight="1" x14ac:dyDescent="12.75">
      <c r="A113" s="29" t="s">
        <v>257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79" ht="15" customHeight="1" x14ac:dyDescent="0.2">
      <c r="A114" s="75" t="s">
        <v>227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</row>
    <row r="115" spans="1:79" ht="23.1" customHeight="1" x14ac:dyDescent="12.75">
      <c r="A115" s="54" t="s">
        <v>6</v>
      </c>
      <c r="B115" s="55"/>
      <c r="C115" s="55"/>
      <c r="D115" s="54" t="s">
        <v>121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6"/>
      <c r="U115" s="27" t="s">
        <v>249</v>
      </c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 t="s">
        <v>254</v>
      </c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</row>
    <row r="116" spans="1:79" ht="54" customHeight="1" x14ac:dyDescent="12.75">
      <c r="A116" s="57"/>
      <c r="B116" s="58"/>
      <c r="C116" s="58"/>
      <c r="D116" s="57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9"/>
      <c r="U116" s="36" t="s">
        <v>4</v>
      </c>
      <c r="V116" s="37"/>
      <c r="W116" s="37"/>
      <c r="X116" s="37"/>
      <c r="Y116" s="38"/>
      <c r="Z116" s="36" t="s">
        <v>3</v>
      </c>
      <c r="AA116" s="37"/>
      <c r="AB116" s="37"/>
      <c r="AC116" s="37"/>
      <c r="AD116" s="38"/>
      <c r="AE116" s="51" t="s">
        <v>116</v>
      </c>
      <c r="AF116" s="52"/>
      <c r="AG116" s="52"/>
      <c r="AH116" s="52"/>
      <c r="AI116" s="53"/>
      <c r="AJ116" s="36" t="s">
        <v>5</v>
      </c>
      <c r="AK116" s="37"/>
      <c r="AL116" s="37"/>
      <c r="AM116" s="37"/>
      <c r="AN116" s="38"/>
      <c r="AO116" s="36" t="s">
        <v>4</v>
      </c>
      <c r="AP116" s="37"/>
      <c r="AQ116" s="37"/>
      <c r="AR116" s="37"/>
      <c r="AS116" s="38"/>
      <c r="AT116" s="36" t="s">
        <v>3</v>
      </c>
      <c r="AU116" s="37"/>
      <c r="AV116" s="37"/>
      <c r="AW116" s="37"/>
      <c r="AX116" s="38"/>
      <c r="AY116" s="51" t="s">
        <v>116</v>
      </c>
      <c r="AZ116" s="52"/>
      <c r="BA116" s="52"/>
      <c r="BB116" s="52"/>
      <c r="BC116" s="53"/>
      <c r="BD116" s="27" t="s">
        <v>96</v>
      </c>
      <c r="BE116" s="27"/>
      <c r="BF116" s="27"/>
      <c r="BG116" s="27"/>
      <c r="BH116" s="27"/>
    </row>
    <row r="117" spans="1:79" ht="15" customHeight="1" x14ac:dyDescent="0.2">
      <c r="A117" s="36" t="s">
        <v>169</v>
      </c>
      <c r="B117" s="37"/>
      <c r="C117" s="37"/>
      <c r="D117" s="36">
        <v>2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8"/>
      <c r="U117" s="36">
        <v>3</v>
      </c>
      <c r="V117" s="37"/>
      <c r="W117" s="37"/>
      <c r="X117" s="37"/>
      <c r="Y117" s="38"/>
      <c r="Z117" s="36">
        <v>4</v>
      </c>
      <c r="AA117" s="37"/>
      <c r="AB117" s="37"/>
      <c r="AC117" s="37"/>
      <c r="AD117" s="38"/>
      <c r="AE117" s="36">
        <v>5</v>
      </c>
      <c r="AF117" s="37"/>
      <c r="AG117" s="37"/>
      <c r="AH117" s="37"/>
      <c r="AI117" s="38"/>
      <c r="AJ117" s="36">
        <v>6</v>
      </c>
      <c r="AK117" s="37"/>
      <c r="AL117" s="37"/>
      <c r="AM117" s="37"/>
      <c r="AN117" s="38"/>
      <c r="AO117" s="36">
        <v>7</v>
      </c>
      <c r="AP117" s="37"/>
      <c r="AQ117" s="37"/>
      <c r="AR117" s="37"/>
      <c r="AS117" s="38"/>
      <c r="AT117" s="36">
        <v>8</v>
      </c>
      <c r="AU117" s="37"/>
      <c r="AV117" s="37"/>
      <c r="AW117" s="37"/>
      <c r="AX117" s="38"/>
      <c r="AY117" s="36">
        <v>9</v>
      </c>
      <c r="AZ117" s="37"/>
      <c r="BA117" s="37"/>
      <c r="BB117" s="37"/>
      <c r="BC117" s="38"/>
      <c r="BD117" s="36">
        <v>10</v>
      </c>
      <c r="BE117" s="37"/>
      <c r="BF117" s="37"/>
      <c r="BG117" s="37"/>
      <c r="BH117" s="38"/>
    </row>
    <row r="118" spans="1:79" s="1" customFormat="1" ht="12.75" hidden="1" customHeight="1" x14ac:dyDescent="0.2">
      <c r="A118" s="39" t="s">
        <v>69</v>
      </c>
      <c r="B118" s="40"/>
      <c r="C118" s="40"/>
      <c r="D118" s="39" t="s">
        <v>57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1"/>
      <c r="U118" s="39" t="s">
        <v>60</v>
      </c>
      <c r="V118" s="40"/>
      <c r="W118" s="40"/>
      <c r="X118" s="40"/>
      <c r="Y118" s="41"/>
      <c r="Z118" s="39" t="s">
        <v>61</v>
      </c>
      <c r="AA118" s="40"/>
      <c r="AB118" s="40"/>
      <c r="AC118" s="40"/>
      <c r="AD118" s="41"/>
      <c r="AE118" s="39" t="s">
        <v>94</v>
      </c>
      <c r="AF118" s="40"/>
      <c r="AG118" s="40"/>
      <c r="AH118" s="40"/>
      <c r="AI118" s="41"/>
      <c r="AJ118" s="47" t="s">
        <v>171</v>
      </c>
      <c r="AK118" s="48"/>
      <c r="AL118" s="48"/>
      <c r="AM118" s="48"/>
      <c r="AN118" s="49"/>
      <c r="AO118" s="39" t="s">
        <v>62</v>
      </c>
      <c r="AP118" s="40"/>
      <c r="AQ118" s="40"/>
      <c r="AR118" s="40"/>
      <c r="AS118" s="41"/>
      <c r="AT118" s="39" t="s">
        <v>63</v>
      </c>
      <c r="AU118" s="40"/>
      <c r="AV118" s="40"/>
      <c r="AW118" s="40"/>
      <c r="AX118" s="41"/>
      <c r="AY118" s="39" t="s">
        <v>95</v>
      </c>
      <c r="AZ118" s="40"/>
      <c r="BA118" s="40"/>
      <c r="BB118" s="40"/>
      <c r="BC118" s="41"/>
      <c r="BD118" s="50" t="s">
        <v>171</v>
      </c>
      <c r="BE118" s="50"/>
      <c r="BF118" s="50"/>
      <c r="BG118" s="50"/>
      <c r="BH118" s="50"/>
      <c r="CA118" s="1" t="s">
        <v>35</v>
      </c>
    </row>
    <row r="119" spans="1:79" s="99" customFormat="1" ht="38.25" customHeight="1" x14ac:dyDescent="0.2">
      <c r="A119" s="89">
        <v>1</v>
      </c>
      <c r="B119" s="90"/>
      <c r="C119" s="90"/>
      <c r="D119" s="92" t="s">
        <v>187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4"/>
      <c r="U119" s="96">
        <v>7518400</v>
      </c>
      <c r="V119" s="97"/>
      <c r="W119" s="97"/>
      <c r="X119" s="97"/>
      <c r="Y119" s="98"/>
      <c r="Z119" s="96">
        <v>700000</v>
      </c>
      <c r="AA119" s="97"/>
      <c r="AB119" s="97"/>
      <c r="AC119" s="97"/>
      <c r="AD119" s="98"/>
      <c r="AE119" s="95">
        <v>0</v>
      </c>
      <c r="AF119" s="95"/>
      <c r="AG119" s="95"/>
      <c r="AH119" s="95"/>
      <c r="AI119" s="95"/>
      <c r="AJ119" s="110">
        <f>IF(ISNUMBER(U119),U119,0)+IF(ISNUMBER(Z119),Z119,0)</f>
        <v>8218400</v>
      </c>
      <c r="AK119" s="110"/>
      <c r="AL119" s="110"/>
      <c r="AM119" s="110"/>
      <c r="AN119" s="110"/>
      <c r="AO119" s="95">
        <v>8850800</v>
      </c>
      <c r="AP119" s="95"/>
      <c r="AQ119" s="95"/>
      <c r="AR119" s="95"/>
      <c r="AS119" s="95"/>
      <c r="AT119" s="110">
        <v>700000</v>
      </c>
      <c r="AU119" s="110"/>
      <c r="AV119" s="110"/>
      <c r="AW119" s="110"/>
      <c r="AX119" s="110"/>
      <c r="AY119" s="95">
        <v>0</v>
      </c>
      <c r="AZ119" s="95"/>
      <c r="BA119" s="95"/>
      <c r="BB119" s="95"/>
      <c r="BC119" s="95"/>
      <c r="BD119" s="110">
        <f>IF(ISNUMBER(AO119),AO119,0)+IF(ISNUMBER(AT119),AT119,0)</f>
        <v>9550800</v>
      </c>
      <c r="BE119" s="110"/>
      <c r="BF119" s="110"/>
      <c r="BG119" s="110"/>
      <c r="BH119" s="110"/>
      <c r="CA119" s="99" t="s">
        <v>36</v>
      </c>
    </row>
    <row r="120" spans="1:79" s="6" customFormat="1" ht="12.75" customHeight="1" x14ac:dyDescent="0.2">
      <c r="A120" s="86"/>
      <c r="B120" s="87"/>
      <c r="C120" s="87"/>
      <c r="D120" s="100" t="s">
        <v>147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2"/>
      <c r="U120" s="104">
        <v>7518400</v>
      </c>
      <c r="V120" s="105"/>
      <c r="W120" s="105"/>
      <c r="X120" s="105"/>
      <c r="Y120" s="106"/>
      <c r="Z120" s="104">
        <v>700000</v>
      </c>
      <c r="AA120" s="105"/>
      <c r="AB120" s="105"/>
      <c r="AC120" s="105"/>
      <c r="AD120" s="106"/>
      <c r="AE120" s="103">
        <v>0</v>
      </c>
      <c r="AF120" s="103"/>
      <c r="AG120" s="103"/>
      <c r="AH120" s="103"/>
      <c r="AI120" s="103"/>
      <c r="AJ120" s="85">
        <f>IF(ISNUMBER(U120),U120,0)+IF(ISNUMBER(Z120),Z120,0)</f>
        <v>8218400</v>
      </c>
      <c r="AK120" s="85"/>
      <c r="AL120" s="85"/>
      <c r="AM120" s="85"/>
      <c r="AN120" s="85"/>
      <c r="AO120" s="103">
        <v>8850800</v>
      </c>
      <c r="AP120" s="103"/>
      <c r="AQ120" s="103"/>
      <c r="AR120" s="103"/>
      <c r="AS120" s="103"/>
      <c r="AT120" s="85">
        <v>700000</v>
      </c>
      <c r="AU120" s="85"/>
      <c r="AV120" s="85"/>
      <c r="AW120" s="85"/>
      <c r="AX120" s="85"/>
      <c r="AY120" s="103">
        <v>0</v>
      </c>
      <c r="AZ120" s="103"/>
      <c r="BA120" s="103"/>
      <c r="BB120" s="103"/>
      <c r="BC120" s="103"/>
      <c r="BD120" s="85">
        <f>IF(ISNUMBER(AO120),AO120,0)+IF(ISNUMBER(AT120),AT120,0)</f>
        <v>9550800</v>
      </c>
      <c r="BE120" s="85"/>
      <c r="BF120" s="85"/>
      <c r="BG120" s="85"/>
      <c r="BH120" s="85"/>
    </row>
    <row r="121" spans="1:79" s="5" customFormat="1" ht="12.7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</row>
    <row r="123" spans="1:79" ht="14.25" customHeight="1" x14ac:dyDescent="0.2">
      <c r="A123" s="29" t="s">
        <v>152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</row>
    <row r="124" spans="1:79" ht="14.25" customHeight="1" x14ac:dyDescent="12.75">
      <c r="A124" s="29" t="s">
        <v>242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23.1" customHeight="1" x14ac:dyDescent="12.75">
      <c r="A125" s="54" t="s">
        <v>6</v>
      </c>
      <c r="B125" s="55"/>
      <c r="C125" s="55"/>
      <c r="D125" s="27" t="s">
        <v>9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 t="s">
        <v>8</v>
      </c>
      <c r="R125" s="27"/>
      <c r="S125" s="27"/>
      <c r="T125" s="27"/>
      <c r="U125" s="27"/>
      <c r="V125" s="27" t="s">
        <v>7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36" t="s">
        <v>228</v>
      </c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8"/>
      <c r="AU125" s="36" t="s">
        <v>231</v>
      </c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8"/>
      <c r="BJ125" s="36" t="s">
        <v>238</v>
      </c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8"/>
    </row>
    <row r="126" spans="1:79" ht="32.25" customHeight="1" x14ac:dyDescent="0.2">
      <c r="A126" s="57"/>
      <c r="B126" s="58"/>
      <c r="C126" s="5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 t="s">
        <v>4</v>
      </c>
      <c r="AG126" s="27"/>
      <c r="AH126" s="27"/>
      <c r="AI126" s="27"/>
      <c r="AJ126" s="27"/>
      <c r="AK126" s="27" t="s">
        <v>3</v>
      </c>
      <c r="AL126" s="27"/>
      <c r="AM126" s="27"/>
      <c r="AN126" s="27"/>
      <c r="AO126" s="27"/>
      <c r="AP126" s="27" t="s">
        <v>123</v>
      </c>
      <c r="AQ126" s="27"/>
      <c r="AR126" s="27"/>
      <c r="AS126" s="27"/>
      <c r="AT126" s="27"/>
      <c r="AU126" s="27" t="s">
        <v>4</v>
      </c>
      <c r="AV126" s="27"/>
      <c r="AW126" s="27"/>
      <c r="AX126" s="27"/>
      <c r="AY126" s="27"/>
      <c r="AZ126" s="27" t="s">
        <v>3</v>
      </c>
      <c r="BA126" s="27"/>
      <c r="BB126" s="27"/>
      <c r="BC126" s="27"/>
      <c r="BD126" s="27"/>
      <c r="BE126" s="27" t="s">
        <v>90</v>
      </c>
      <c r="BF126" s="27"/>
      <c r="BG126" s="27"/>
      <c r="BH126" s="27"/>
      <c r="BI126" s="27"/>
      <c r="BJ126" s="27" t="s">
        <v>4</v>
      </c>
      <c r="BK126" s="27"/>
      <c r="BL126" s="27"/>
      <c r="BM126" s="27"/>
      <c r="BN126" s="27"/>
      <c r="BO126" s="27" t="s">
        <v>3</v>
      </c>
      <c r="BP126" s="27"/>
      <c r="BQ126" s="27"/>
      <c r="BR126" s="27"/>
      <c r="BS126" s="27"/>
      <c r="BT126" s="27" t="s">
        <v>97</v>
      </c>
      <c r="BU126" s="27"/>
      <c r="BV126" s="27"/>
      <c r="BW126" s="27"/>
      <c r="BX126" s="27"/>
    </row>
    <row r="127" spans="1:79" ht="15" customHeight="1" x14ac:dyDescent="0.2">
      <c r="A127" s="36">
        <v>1</v>
      </c>
      <c r="B127" s="37"/>
      <c r="C127" s="37"/>
      <c r="D127" s="27">
        <v>2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>
        <v>3</v>
      </c>
      <c r="R127" s="27"/>
      <c r="S127" s="27"/>
      <c r="T127" s="27"/>
      <c r="U127" s="27"/>
      <c r="V127" s="27">
        <v>4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27">
        <v>5</v>
      </c>
      <c r="AG127" s="27"/>
      <c r="AH127" s="27"/>
      <c r="AI127" s="27"/>
      <c r="AJ127" s="27"/>
      <c r="AK127" s="27">
        <v>6</v>
      </c>
      <c r="AL127" s="27"/>
      <c r="AM127" s="27"/>
      <c r="AN127" s="27"/>
      <c r="AO127" s="27"/>
      <c r="AP127" s="27">
        <v>7</v>
      </c>
      <c r="AQ127" s="27"/>
      <c r="AR127" s="27"/>
      <c r="AS127" s="27"/>
      <c r="AT127" s="27"/>
      <c r="AU127" s="27">
        <v>8</v>
      </c>
      <c r="AV127" s="27"/>
      <c r="AW127" s="27"/>
      <c r="AX127" s="27"/>
      <c r="AY127" s="27"/>
      <c r="AZ127" s="27">
        <v>9</v>
      </c>
      <c r="BA127" s="27"/>
      <c r="BB127" s="27"/>
      <c r="BC127" s="27"/>
      <c r="BD127" s="27"/>
      <c r="BE127" s="27">
        <v>10</v>
      </c>
      <c r="BF127" s="27"/>
      <c r="BG127" s="27"/>
      <c r="BH127" s="27"/>
      <c r="BI127" s="27"/>
      <c r="BJ127" s="27">
        <v>11</v>
      </c>
      <c r="BK127" s="27"/>
      <c r="BL127" s="27"/>
      <c r="BM127" s="27"/>
      <c r="BN127" s="27"/>
      <c r="BO127" s="27">
        <v>12</v>
      </c>
      <c r="BP127" s="27"/>
      <c r="BQ127" s="27"/>
      <c r="BR127" s="27"/>
      <c r="BS127" s="27"/>
      <c r="BT127" s="27">
        <v>13</v>
      </c>
      <c r="BU127" s="27"/>
      <c r="BV127" s="27"/>
      <c r="BW127" s="27"/>
      <c r="BX127" s="27"/>
    </row>
    <row r="128" spans="1:79" ht="10.5" hidden="1" customHeight="1" x14ac:dyDescent="0.2">
      <c r="A128" s="39" t="s">
        <v>154</v>
      </c>
      <c r="B128" s="40"/>
      <c r="C128" s="40"/>
      <c r="D128" s="27" t="s">
        <v>57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 t="s">
        <v>70</v>
      </c>
      <c r="R128" s="27"/>
      <c r="S128" s="27"/>
      <c r="T128" s="27"/>
      <c r="U128" s="27"/>
      <c r="V128" s="27" t="s">
        <v>71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26" t="s">
        <v>111</v>
      </c>
      <c r="AG128" s="26"/>
      <c r="AH128" s="26"/>
      <c r="AI128" s="26"/>
      <c r="AJ128" s="26"/>
      <c r="AK128" s="30" t="s">
        <v>112</v>
      </c>
      <c r="AL128" s="30"/>
      <c r="AM128" s="30"/>
      <c r="AN128" s="30"/>
      <c r="AO128" s="30"/>
      <c r="AP128" s="50" t="s">
        <v>189</v>
      </c>
      <c r="AQ128" s="50"/>
      <c r="AR128" s="50"/>
      <c r="AS128" s="50"/>
      <c r="AT128" s="50"/>
      <c r="AU128" s="26" t="s">
        <v>113</v>
      </c>
      <c r="AV128" s="26"/>
      <c r="AW128" s="26"/>
      <c r="AX128" s="26"/>
      <c r="AY128" s="26"/>
      <c r="AZ128" s="30" t="s">
        <v>114</v>
      </c>
      <c r="BA128" s="30"/>
      <c r="BB128" s="30"/>
      <c r="BC128" s="30"/>
      <c r="BD128" s="30"/>
      <c r="BE128" s="50" t="s">
        <v>189</v>
      </c>
      <c r="BF128" s="50"/>
      <c r="BG128" s="50"/>
      <c r="BH128" s="50"/>
      <c r="BI128" s="50"/>
      <c r="BJ128" s="26" t="s">
        <v>105</v>
      </c>
      <c r="BK128" s="26"/>
      <c r="BL128" s="26"/>
      <c r="BM128" s="26"/>
      <c r="BN128" s="26"/>
      <c r="BO128" s="30" t="s">
        <v>106</v>
      </c>
      <c r="BP128" s="30"/>
      <c r="BQ128" s="30"/>
      <c r="BR128" s="30"/>
      <c r="BS128" s="30"/>
      <c r="BT128" s="50" t="s">
        <v>189</v>
      </c>
      <c r="BU128" s="50"/>
      <c r="BV128" s="50"/>
      <c r="BW128" s="50"/>
      <c r="BX128" s="50"/>
      <c r="CA128" t="s">
        <v>37</v>
      </c>
    </row>
    <row r="129" spans="1:79" s="6" customFormat="1" ht="15" customHeight="1" x14ac:dyDescent="0.2">
      <c r="A129" s="86">
        <v>0</v>
      </c>
      <c r="B129" s="87"/>
      <c r="C129" s="87"/>
      <c r="D129" s="111" t="s">
        <v>188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CA129" s="6" t="s">
        <v>38</v>
      </c>
    </row>
    <row r="130" spans="1:79" s="99" customFormat="1" ht="15" customHeight="1" x14ac:dyDescent="0.2">
      <c r="A130" s="89">
        <v>0</v>
      </c>
      <c r="B130" s="90"/>
      <c r="C130" s="90"/>
      <c r="D130" s="114" t="s">
        <v>190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191</v>
      </c>
      <c r="R130" s="27"/>
      <c r="S130" s="27"/>
      <c r="T130" s="27"/>
      <c r="U130" s="27"/>
      <c r="V130" s="27" t="s">
        <v>192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5">
        <v>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0</v>
      </c>
      <c r="AQ130" s="115"/>
      <c r="AR130" s="115"/>
      <c r="AS130" s="115"/>
      <c r="AT130" s="115"/>
      <c r="AU130" s="115">
        <v>1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1</v>
      </c>
      <c r="BF130" s="115"/>
      <c r="BG130" s="115"/>
      <c r="BH130" s="115"/>
      <c r="BI130" s="115"/>
      <c r="BJ130" s="115">
        <v>1</v>
      </c>
      <c r="BK130" s="115"/>
      <c r="BL130" s="115"/>
      <c r="BM130" s="115"/>
      <c r="BN130" s="115"/>
      <c r="BO130" s="115">
        <v>0</v>
      </c>
      <c r="BP130" s="115"/>
      <c r="BQ130" s="115"/>
      <c r="BR130" s="115"/>
      <c r="BS130" s="115"/>
      <c r="BT130" s="115">
        <v>1</v>
      </c>
      <c r="BU130" s="115"/>
      <c r="BV130" s="115"/>
      <c r="BW130" s="115"/>
      <c r="BX130" s="115"/>
    </row>
    <row r="131" spans="1:79" s="99" customFormat="1" ht="15" customHeight="1" x14ac:dyDescent="0.2">
      <c r="A131" s="89">
        <v>0</v>
      </c>
      <c r="B131" s="90"/>
      <c r="C131" s="90"/>
      <c r="D131" s="114" t="s">
        <v>193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191</v>
      </c>
      <c r="R131" s="27"/>
      <c r="S131" s="27"/>
      <c r="T131" s="27"/>
      <c r="U131" s="27"/>
      <c r="V131" s="27" t="s">
        <v>192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115">
        <v>0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0</v>
      </c>
      <c r="AQ131" s="115"/>
      <c r="AR131" s="115"/>
      <c r="AS131" s="115"/>
      <c r="AT131" s="115"/>
      <c r="AU131" s="115">
        <v>1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1</v>
      </c>
      <c r="BF131" s="115"/>
      <c r="BG131" s="115"/>
      <c r="BH131" s="115"/>
      <c r="BI131" s="115"/>
      <c r="BJ131" s="115">
        <v>1</v>
      </c>
      <c r="BK131" s="115"/>
      <c r="BL131" s="115"/>
      <c r="BM131" s="115"/>
      <c r="BN131" s="115"/>
      <c r="BO131" s="115">
        <v>0</v>
      </c>
      <c r="BP131" s="115"/>
      <c r="BQ131" s="115"/>
      <c r="BR131" s="115"/>
      <c r="BS131" s="115"/>
      <c r="BT131" s="115">
        <v>1</v>
      </c>
      <c r="BU131" s="115"/>
      <c r="BV131" s="115"/>
      <c r="BW131" s="115"/>
      <c r="BX131" s="115"/>
    </row>
    <row r="132" spans="1:79" s="99" customFormat="1" ht="15" customHeight="1" x14ac:dyDescent="0.2">
      <c r="A132" s="89">
        <v>0</v>
      </c>
      <c r="B132" s="90"/>
      <c r="C132" s="90"/>
      <c r="D132" s="114" t="s">
        <v>194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191</v>
      </c>
      <c r="R132" s="27"/>
      <c r="S132" s="27"/>
      <c r="T132" s="27"/>
      <c r="U132" s="27"/>
      <c r="V132" s="27" t="s">
        <v>192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115">
        <v>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0</v>
      </c>
      <c r="AQ132" s="115"/>
      <c r="AR132" s="115"/>
      <c r="AS132" s="115"/>
      <c r="AT132" s="115"/>
      <c r="AU132" s="115">
        <v>64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64</v>
      </c>
      <c r="BF132" s="115"/>
      <c r="BG132" s="115"/>
      <c r="BH132" s="115"/>
      <c r="BI132" s="115"/>
      <c r="BJ132" s="115">
        <v>63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v>63</v>
      </c>
      <c r="BU132" s="115"/>
      <c r="BV132" s="115"/>
      <c r="BW132" s="115"/>
      <c r="BX132" s="115"/>
    </row>
    <row r="133" spans="1:79" s="6" customFormat="1" ht="15" customHeight="1" x14ac:dyDescent="0.2">
      <c r="A133" s="86">
        <v>0</v>
      </c>
      <c r="B133" s="87"/>
      <c r="C133" s="87"/>
      <c r="D133" s="113" t="s">
        <v>195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</row>
    <row r="134" spans="1:79" s="99" customFormat="1" ht="42.75" customHeight="1" x14ac:dyDescent="0.2">
      <c r="A134" s="89">
        <v>0</v>
      </c>
      <c r="B134" s="90"/>
      <c r="C134" s="90"/>
      <c r="D134" s="114" t="s">
        <v>196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197</v>
      </c>
      <c r="R134" s="27"/>
      <c r="S134" s="27"/>
      <c r="T134" s="27"/>
      <c r="U134" s="27"/>
      <c r="V134" s="27" t="s">
        <v>192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115">
        <v>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0</v>
      </c>
      <c r="AQ134" s="115"/>
      <c r="AR134" s="115"/>
      <c r="AS134" s="115"/>
      <c r="AT134" s="115"/>
      <c r="AU134" s="115">
        <v>1026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1026</v>
      </c>
      <c r="BF134" s="115"/>
      <c r="BG134" s="115"/>
      <c r="BH134" s="115"/>
      <c r="BI134" s="115"/>
      <c r="BJ134" s="115">
        <v>1000</v>
      </c>
      <c r="BK134" s="115"/>
      <c r="BL134" s="115"/>
      <c r="BM134" s="115"/>
      <c r="BN134" s="115"/>
      <c r="BO134" s="115">
        <v>0</v>
      </c>
      <c r="BP134" s="115"/>
      <c r="BQ134" s="115"/>
      <c r="BR134" s="115"/>
      <c r="BS134" s="115"/>
      <c r="BT134" s="115">
        <v>1000</v>
      </c>
      <c r="BU134" s="115"/>
      <c r="BV134" s="115"/>
      <c r="BW134" s="115"/>
      <c r="BX134" s="115"/>
    </row>
    <row r="135" spans="1:79" s="6" customFormat="1" ht="15" customHeight="1" x14ac:dyDescent="0.2">
      <c r="A135" s="86">
        <v>0</v>
      </c>
      <c r="B135" s="87"/>
      <c r="C135" s="87"/>
      <c r="D135" s="113" t="s">
        <v>198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2"/>
    </row>
    <row r="136" spans="1:79" s="99" customFormat="1" ht="28.5" customHeight="1" x14ac:dyDescent="0.2">
      <c r="A136" s="89">
        <v>0</v>
      </c>
      <c r="B136" s="90"/>
      <c r="C136" s="90"/>
      <c r="D136" s="114" t="s">
        <v>199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200</v>
      </c>
      <c r="R136" s="27"/>
      <c r="S136" s="27"/>
      <c r="T136" s="27"/>
      <c r="U136" s="27"/>
      <c r="V136" s="27" t="s">
        <v>192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5">
        <v>0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0</v>
      </c>
      <c r="AQ136" s="115"/>
      <c r="AR136" s="115"/>
      <c r="AS136" s="115"/>
      <c r="AT136" s="115"/>
      <c r="AU136" s="115">
        <v>7819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7819</v>
      </c>
      <c r="BF136" s="115"/>
      <c r="BG136" s="115"/>
      <c r="BH136" s="115"/>
      <c r="BI136" s="115"/>
      <c r="BJ136" s="115">
        <v>7800</v>
      </c>
      <c r="BK136" s="115"/>
      <c r="BL136" s="115"/>
      <c r="BM136" s="115"/>
      <c r="BN136" s="115"/>
      <c r="BO136" s="115">
        <v>0</v>
      </c>
      <c r="BP136" s="115"/>
      <c r="BQ136" s="115"/>
      <c r="BR136" s="115"/>
      <c r="BS136" s="115"/>
      <c r="BT136" s="115">
        <v>7800</v>
      </c>
      <c r="BU136" s="115"/>
      <c r="BV136" s="115"/>
      <c r="BW136" s="115"/>
      <c r="BX136" s="115"/>
    </row>
    <row r="137" spans="1:79" s="6" customFormat="1" ht="15" customHeight="1" x14ac:dyDescent="0.2">
      <c r="A137" s="86">
        <v>0</v>
      </c>
      <c r="B137" s="87"/>
      <c r="C137" s="87"/>
      <c r="D137" s="113" t="s">
        <v>201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</row>
    <row r="138" spans="1:79" s="99" customFormat="1" ht="57" customHeight="1" x14ac:dyDescent="0.2">
      <c r="A138" s="89">
        <v>0</v>
      </c>
      <c r="B138" s="90"/>
      <c r="C138" s="90"/>
      <c r="D138" s="114" t="s">
        <v>202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203</v>
      </c>
      <c r="R138" s="27"/>
      <c r="S138" s="27"/>
      <c r="T138" s="27"/>
      <c r="U138" s="27"/>
      <c r="V138" s="27" t="s">
        <v>203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115">
        <v>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0</v>
      </c>
      <c r="AQ138" s="115"/>
      <c r="AR138" s="115"/>
      <c r="AS138" s="115"/>
      <c r="AT138" s="115"/>
      <c r="AU138" s="115">
        <v>100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100</v>
      </c>
      <c r="BF138" s="115"/>
      <c r="BG138" s="115"/>
      <c r="BH138" s="115"/>
      <c r="BI138" s="115"/>
      <c r="BJ138" s="115">
        <v>100</v>
      </c>
      <c r="BK138" s="115"/>
      <c r="BL138" s="115"/>
      <c r="BM138" s="115"/>
      <c r="BN138" s="115"/>
      <c r="BO138" s="115">
        <v>0</v>
      </c>
      <c r="BP138" s="115"/>
      <c r="BQ138" s="115"/>
      <c r="BR138" s="115"/>
      <c r="BS138" s="115"/>
      <c r="BT138" s="115">
        <v>100</v>
      </c>
      <c r="BU138" s="115"/>
      <c r="BV138" s="115"/>
      <c r="BW138" s="115"/>
      <c r="BX138" s="115"/>
    </row>
    <row r="140" spans="1:79" ht="14.25" customHeight="1" x14ac:dyDescent="12.75">
      <c r="A140" s="29" t="s">
        <v>258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79" ht="23.1" customHeight="1" x14ac:dyDescent="0.2">
      <c r="A141" s="54" t="s">
        <v>6</v>
      </c>
      <c r="B141" s="55"/>
      <c r="C141" s="55"/>
      <c r="D141" s="27" t="s">
        <v>9</v>
      </c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 t="s">
        <v>8</v>
      </c>
      <c r="R141" s="27"/>
      <c r="S141" s="27"/>
      <c r="T141" s="27"/>
      <c r="U141" s="27"/>
      <c r="V141" s="27" t="s">
        <v>7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36" t="s">
        <v>249</v>
      </c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8"/>
      <c r="AU141" s="36" t="s">
        <v>254</v>
      </c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8"/>
    </row>
    <row r="142" spans="1:79" ht="28.5" customHeight="1" x14ac:dyDescent="12.75">
      <c r="A142" s="57"/>
      <c r="B142" s="58"/>
      <c r="C142" s="5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 t="s">
        <v>4</v>
      </c>
      <c r="AG142" s="27"/>
      <c r="AH142" s="27"/>
      <c r="AI142" s="27"/>
      <c r="AJ142" s="27"/>
      <c r="AK142" s="27" t="s">
        <v>3</v>
      </c>
      <c r="AL142" s="27"/>
      <c r="AM142" s="27"/>
      <c r="AN142" s="27"/>
      <c r="AO142" s="27"/>
      <c r="AP142" s="27" t="s">
        <v>123</v>
      </c>
      <c r="AQ142" s="27"/>
      <c r="AR142" s="27"/>
      <c r="AS142" s="27"/>
      <c r="AT142" s="27"/>
      <c r="AU142" s="27" t="s">
        <v>4</v>
      </c>
      <c r="AV142" s="27"/>
      <c r="AW142" s="27"/>
      <c r="AX142" s="27"/>
      <c r="AY142" s="27"/>
      <c r="AZ142" s="27" t="s">
        <v>3</v>
      </c>
      <c r="BA142" s="27"/>
      <c r="BB142" s="27"/>
      <c r="BC142" s="27"/>
      <c r="BD142" s="27"/>
      <c r="BE142" s="27" t="s">
        <v>90</v>
      </c>
      <c r="BF142" s="27"/>
      <c r="BG142" s="27"/>
      <c r="BH142" s="27"/>
      <c r="BI142" s="27"/>
    </row>
    <row r="143" spans="1:79" ht="15" customHeight="1" x14ac:dyDescent="0.2">
      <c r="A143" s="36">
        <v>1</v>
      </c>
      <c r="B143" s="37"/>
      <c r="C143" s="37"/>
      <c r="D143" s="27">
        <v>2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>
        <v>3</v>
      </c>
      <c r="R143" s="27"/>
      <c r="S143" s="27"/>
      <c r="T143" s="27"/>
      <c r="U143" s="27"/>
      <c r="V143" s="27">
        <v>4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27">
        <v>5</v>
      </c>
      <c r="AG143" s="27"/>
      <c r="AH143" s="27"/>
      <c r="AI143" s="27"/>
      <c r="AJ143" s="27"/>
      <c r="AK143" s="27">
        <v>6</v>
      </c>
      <c r="AL143" s="27"/>
      <c r="AM143" s="27"/>
      <c r="AN143" s="27"/>
      <c r="AO143" s="27"/>
      <c r="AP143" s="27">
        <v>7</v>
      </c>
      <c r="AQ143" s="27"/>
      <c r="AR143" s="27"/>
      <c r="AS143" s="27"/>
      <c r="AT143" s="27"/>
      <c r="AU143" s="27">
        <v>8</v>
      </c>
      <c r="AV143" s="27"/>
      <c r="AW143" s="27"/>
      <c r="AX143" s="27"/>
      <c r="AY143" s="27"/>
      <c r="AZ143" s="27">
        <v>9</v>
      </c>
      <c r="BA143" s="27"/>
      <c r="BB143" s="27"/>
      <c r="BC143" s="27"/>
      <c r="BD143" s="27"/>
      <c r="BE143" s="27">
        <v>10</v>
      </c>
      <c r="BF143" s="27"/>
      <c r="BG143" s="27"/>
      <c r="BH143" s="27"/>
      <c r="BI143" s="27"/>
    </row>
    <row r="144" spans="1:79" ht="15.75" hidden="1" customHeight="1" x14ac:dyDescent="0.2">
      <c r="A144" s="39" t="s">
        <v>154</v>
      </c>
      <c r="B144" s="40"/>
      <c r="C144" s="40"/>
      <c r="D144" s="27" t="s">
        <v>57</v>
      </c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 t="s">
        <v>70</v>
      </c>
      <c r="R144" s="27"/>
      <c r="S144" s="27"/>
      <c r="T144" s="27"/>
      <c r="U144" s="27"/>
      <c r="V144" s="27" t="s">
        <v>71</v>
      </c>
      <c r="W144" s="27"/>
      <c r="X144" s="27"/>
      <c r="Y144" s="27"/>
      <c r="Z144" s="27"/>
      <c r="AA144" s="27"/>
      <c r="AB144" s="27"/>
      <c r="AC144" s="27"/>
      <c r="AD144" s="27"/>
      <c r="AE144" s="27"/>
      <c r="AF144" s="26" t="s">
        <v>107</v>
      </c>
      <c r="AG144" s="26"/>
      <c r="AH144" s="26"/>
      <c r="AI144" s="26"/>
      <c r="AJ144" s="26"/>
      <c r="AK144" s="30" t="s">
        <v>108</v>
      </c>
      <c r="AL144" s="30"/>
      <c r="AM144" s="30"/>
      <c r="AN144" s="30"/>
      <c r="AO144" s="30"/>
      <c r="AP144" s="50" t="s">
        <v>189</v>
      </c>
      <c r="AQ144" s="50"/>
      <c r="AR144" s="50"/>
      <c r="AS144" s="50"/>
      <c r="AT144" s="50"/>
      <c r="AU144" s="26" t="s">
        <v>109</v>
      </c>
      <c r="AV144" s="26"/>
      <c r="AW144" s="26"/>
      <c r="AX144" s="26"/>
      <c r="AY144" s="26"/>
      <c r="AZ144" s="30" t="s">
        <v>110</v>
      </c>
      <c r="BA144" s="30"/>
      <c r="BB144" s="30"/>
      <c r="BC144" s="30"/>
      <c r="BD144" s="30"/>
      <c r="BE144" s="50" t="s">
        <v>189</v>
      </c>
      <c r="BF144" s="50"/>
      <c r="BG144" s="50"/>
      <c r="BH144" s="50"/>
      <c r="BI144" s="50"/>
      <c r="CA144" t="s">
        <v>39</v>
      </c>
    </row>
    <row r="145" spans="1:79" s="6" customFormat="1" ht="14.25" x14ac:dyDescent="0.2">
      <c r="A145" s="86">
        <v>0</v>
      </c>
      <c r="B145" s="87"/>
      <c r="C145" s="87"/>
      <c r="D145" s="111" t="s">
        <v>188</v>
      </c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CA145" s="6" t="s">
        <v>40</v>
      </c>
    </row>
    <row r="146" spans="1:79" s="99" customFormat="1" ht="14.25" customHeight="1" x14ac:dyDescent="0.2">
      <c r="A146" s="89">
        <v>0</v>
      </c>
      <c r="B146" s="90"/>
      <c r="C146" s="90"/>
      <c r="D146" s="114" t="s">
        <v>190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191</v>
      </c>
      <c r="R146" s="27"/>
      <c r="S146" s="27"/>
      <c r="T146" s="27"/>
      <c r="U146" s="27"/>
      <c r="V146" s="27" t="s">
        <v>192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115">
        <v>1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1</v>
      </c>
      <c r="AQ146" s="115"/>
      <c r="AR146" s="115"/>
      <c r="AS146" s="115"/>
      <c r="AT146" s="115"/>
      <c r="AU146" s="115">
        <v>1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1</v>
      </c>
      <c r="BF146" s="115"/>
      <c r="BG146" s="115"/>
      <c r="BH146" s="115"/>
      <c r="BI146" s="115"/>
    </row>
    <row r="147" spans="1:79" s="99" customFormat="1" ht="15" customHeight="1" x14ac:dyDescent="0.2">
      <c r="A147" s="89">
        <v>0</v>
      </c>
      <c r="B147" s="90"/>
      <c r="C147" s="90"/>
      <c r="D147" s="114" t="s">
        <v>193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191</v>
      </c>
      <c r="R147" s="27"/>
      <c r="S147" s="27"/>
      <c r="T147" s="27"/>
      <c r="U147" s="27"/>
      <c r="V147" s="27" t="s">
        <v>192</v>
      </c>
      <c r="W147" s="27"/>
      <c r="X147" s="27"/>
      <c r="Y147" s="27"/>
      <c r="Z147" s="27"/>
      <c r="AA147" s="27"/>
      <c r="AB147" s="27"/>
      <c r="AC147" s="27"/>
      <c r="AD147" s="27"/>
      <c r="AE147" s="27"/>
      <c r="AF147" s="115">
        <v>1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v>1</v>
      </c>
      <c r="AQ147" s="115"/>
      <c r="AR147" s="115"/>
      <c r="AS147" s="115"/>
      <c r="AT147" s="115"/>
      <c r="AU147" s="115">
        <v>1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v>1</v>
      </c>
      <c r="BF147" s="115"/>
      <c r="BG147" s="115"/>
      <c r="BH147" s="115"/>
      <c r="BI147" s="115"/>
    </row>
    <row r="148" spans="1:79" s="99" customFormat="1" ht="15" customHeight="1" x14ac:dyDescent="0.2">
      <c r="A148" s="89">
        <v>0</v>
      </c>
      <c r="B148" s="90"/>
      <c r="C148" s="90"/>
      <c r="D148" s="114" t="s">
        <v>194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191</v>
      </c>
      <c r="R148" s="27"/>
      <c r="S148" s="27"/>
      <c r="T148" s="27"/>
      <c r="U148" s="27"/>
      <c r="V148" s="27" t="s">
        <v>192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115">
        <v>63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v>63</v>
      </c>
      <c r="AQ148" s="115"/>
      <c r="AR148" s="115"/>
      <c r="AS148" s="115"/>
      <c r="AT148" s="115"/>
      <c r="AU148" s="115">
        <v>63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v>63</v>
      </c>
      <c r="BF148" s="115"/>
      <c r="BG148" s="115"/>
      <c r="BH148" s="115"/>
      <c r="BI148" s="115"/>
    </row>
    <row r="149" spans="1:79" s="6" customFormat="1" ht="14.25" x14ac:dyDescent="0.2">
      <c r="A149" s="86">
        <v>0</v>
      </c>
      <c r="B149" s="87"/>
      <c r="C149" s="87"/>
      <c r="D149" s="113" t="s">
        <v>195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</row>
    <row r="150" spans="1:79" s="99" customFormat="1" ht="42.75" customHeight="1" x14ac:dyDescent="0.2">
      <c r="A150" s="89">
        <v>0</v>
      </c>
      <c r="B150" s="90"/>
      <c r="C150" s="90"/>
      <c r="D150" s="114" t="s">
        <v>196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197</v>
      </c>
      <c r="R150" s="27"/>
      <c r="S150" s="27"/>
      <c r="T150" s="27"/>
      <c r="U150" s="27"/>
      <c r="V150" s="27" t="s">
        <v>192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115">
        <v>1000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v>1000</v>
      </c>
      <c r="AQ150" s="115"/>
      <c r="AR150" s="115"/>
      <c r="AS150" s="115"/>
      <c r="AT150" s="115"/>
      <c r="AU150" s="115">
        <v>1000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v>1000</v>
      </c>
      <c r="BF150" s="115"/>
      <c r="BG150" s="115"/>
      <c r="BH150" s="115"/>
      <c r="BI150" s="115"/>
    </row>
    <row r="151" spans="1:79" s="6" customFormat="1" ht="14.25" x14ac:dyDescent="0.2">
      <c r="A151" s="86">
        <v>0</v>
      </c>
      <c r="B151" s="87"/>
      <c r="C151" s="87"/>
      <c r="D151" s="113" t="s">
        <v>198</v>
      </c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2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</row>
    <row r="152" spans="1:79" s="99" customFormat="1" ht="28.5" customHeight="1" x14ac:dyDescent="0.2">
      <c r="A152" s="89">
        <v>0</v>
      </c>
      <c r="B152" s="90"/>
      <c r="C152" s="90"/>
      <c r="D152" s="114" t="s">
        <v>199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200</v>
      </c>
      <c r="R152" s="27"/>
      <c r="S152" s="27"/>
      <c r="T152" s="27"/>
      <c r="U152" s="27"/>
      <c r="V152" s="27" t="s">
        <v>192</v>
      </c>
      <c r="W152" s="27"/>
      <c r="X152" s="27"/>
      <c r="Y152" s="27"/>
      <c r="Z152" s="27"/>
      <c r="AA152" s="27"/>
      <c r="AB152" s="27"/>
      <c r="AC152" s="27"/>
      <c r="AD152" s="27"/>
      <c r="AE152" s="27"/>
      <c r="AF152" s="115">
        <v>7600</v>
      </c>
      <c r="AG152" s="115"/>
      <c r="AH152" s="115"/>
      <c r="AI152" s="115"/>
      <c r="AJ152" s="115"/>
      <c r="AK152" s="115">
        <v>0</v>
      </c>
      <c r="AL152" s="115"/>
      <c r="AM152" s="115"/>
      <c r="AN152" s="115"/>
      <c r="AO152" s="115"/>
      <c r="AP152" s="115">
        <v>7600</v>
      </c>
      <c r="AQ152" s="115"/>
      <c r="AR152" s="115"/>
      <c r="AS152" s="115"/>
      <c r="AT152" s="115"/>
      <c r="AU152" s="115">
        <v>7500</v>
      </c>
      <c r="AV152" s="115"/>
      <c r="AW152" s="115"/>
      <c r="AX152" s="115"/>
      <c r="AY152" s="115"/>
      <c r="AZ152" s="115">
        <v>0</v>
      </c>
      <c r="BA152" s="115"/>
      <c r="BB152" s="115"/>
      <c r="BC152" s="115"/>
      <c r="BD152" s="115"/>
      <c r="BE152" s="115">
        <v>7500</v>
      </c>
      <c r="BF152" s="115"/>
      <c r="BG152" s="115"/>
      <c r="BH152" s="115"/>
      <c r="BI152" s="115"/>
    </row>
    <row r="153" spans="1:79" s="6" customFormat="1" ht="14.25" x14ac:dyDescent="0.2">
      <c r="A153" s="86">
        <v>0</v>
      </c>
      <c r="B153" s="87"/>
      <c r="C153" s="87"/>
      <c r="D153" s="113" t="s">
        <v>201</v>
      </c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2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</row>
    <row r="154" spans="1:79" s="99" customFormat="1" ht="57" customHeight="1" x14ac:dyDescent="0.2">
      <c r="A154" s="89">
        <v>0</v>
      </c>
      <c r="B154" s="90"/>
      <c r="C154" s="90"/>
      <c r="D154" s="114" t="s">
        <v>202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27" t="s">
        <v>203</v>
      </c>
      <c r="R154" s="27"/>
      <c r="S154" s="27"/>
      <c r="T154" s="27"/>
      <c r="U154" s="27"/>
      <c r="V154" s="27" t="s">
        <v>203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115">
        <v>100</v>
      </c>
      <c r="AG154" s="115"/>
      <c r="AH154" s="115"/>
      <c r="AI154" s="115"/>
      <c r="AJ154" s="115"/>
      <c r="AK154" s="115">
        <v>0</v>
      </c>
      <c r="AL154" s="115"/>
      <c r="AM154" s="115"/>
      <c r="AN154" s="115"/>
      <c r="AO154" s="115"/>
      <c r="AP154" s="115">
        <v>100</v>
      </c>
      <c r="AQ154" s="115"/>
      <c r="AR154" s="115"/>
      <c r="AS154" s="115"/>
      <c r="AT154" s="115"/>
      <c r="AU154" s="115">
        <v>100</v>
      </c>
      <c r="AV154" s="115"/>
      <c r="AW154" s="115"/>
      <c r="AX154" s="115"/>
      <c r="AY154" s="115"/>
      <c r="AZ154" s="115">
        <v>0</v>
      </c>
      <c r="BA154" s="115"/>
      <c r="BB154" s="115"/>
      <c r="BC154" s="115"/>
      <c r="BD154" s="115"/>
      <c r="BE154" s="115">
        <v>100</v>
      </c>
      <c r="BF154" s="115"/>
      <c r="BG154" s="115"/>
      <c r="BH154" s="115"/>
      <c r="BI154" s="115"/>
    </row>
    <row r="156" spans="1:79" ht="14.25" customHeight="1" x14ac:dyDescent="12.75">
      <c r="A156" s="29" t="s">
        <v>124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9" ht="15" customHeight="1" x14ac:dyDescent="0.2">
      <c r="A157" s="44" t="s">
        <v>227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</row>
    <row r="158" spans="1:79" ht="12.95" customHeight="1" x14ac:dyDescent="0.2">
      <c r="A158" s="54" t="s">
        <v>19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6"/>
      <c r="U158" s="27" t="s">
        <v>228</v>
      </c>
      <c r="V158" s="27"/>
      <c r="W158" s="27"/>
      <c r="X158" s="27"/>
      <c r="Y158" s="27"/>
      <c r="Z158" s="27"/>
      <c r="AA158" s="27"/>
      <c r="AB158" s="27"/>
      <c r="AC158" s="27"/>
      <c r="AD158" s="27"/>
      <c r="AE158" s="27" t="s">
        <v>231</v>
      </c>
      <c r="AF158" s="27"/>
      <c r="AG158" s="27"/>
      <c r="AH158" s="27"/>
      <c r="AI158" s="27"/>
      <c r="AJ158" s="27"/>
      <c r="AK158" s="27"/>
      <c r="AL158" s="27"/>
      <c r="AM158" s="27"/>
      <c r="AN158" s="27"/>
      <c r="AO158" s="27" t="s">
        <v>238</v>
      </c>
      <c r="AP158" s="27"/>
      <c r="AQ158" s="27"/>
      <c r="AR158" s="27"/>
      <c r="AS158" s="27"/>
      <c r="AT158" s="27"/>
      <c r="AU158" s="27"/>
      <c r="AV158" s="27"/>
      <c r="AW158" s="27"/>
      <c r="AX158" s="27"/>
      <c r="AY158" s="27" t="s">
        <v>249</v>
      </c>
      <c r="AZ158" s="27"/>
      <c r="BA158" s="27"/>
      <c r="BB158" s="27"/>
      <c r="BC158" s="27"/>
      <c r="BD158" s="27"/>
      <c r="BE158" s="27"/>
      <c r="BF158" s="27"/>
      <c r="BG158" s="27"/>
      <c r="BH158" s="27"/>
      <c r="BI158" s="27" t="s">
        <v>254</v>
      </c>
      <c r="BJ158" s="27"/>
      <c r="BK158" s="27"/>
      <c r="BL158" s="27"/>
      <c r="BM158" s="27"/>
      <c r="BN158" s="27"/>
      <c r="BO158" s="27"/>
      <c r="BP158" s="27"/>
      <c r="BQ158" s="27"/>
      <c r="BR158" s="27"/>
    </row>
    <row r="159" spans="1:79" ht="30" customHeight="1" x14ac:dyDescent="0.2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9"/>
      <c r="U159" s="27" t="s">
        <v>4</v>
      </c>
      <c r="V159" s="27"/>
      <c r="W159" s="27"/>
      <c r="X159" s="27"/>
      <c r="Y159" s="27"/>
      <c r="Z159" s="27" t="s">
        <v>3</v>
      </c>
      <c r="AA159" s="27"/>
      <c r="AB159" s="27"/>
      <c r="AC159" s="27"/>
      <c r="AD159" s="27"/>
      <c r="AE159" s="27" t="s">
        <v>4</v>
      </c>
      <c r="AF159" s="27"/>
      <c r="AG159" s="27"/>
      <c r="AH159" s="27"/>
      <c r="AI159" s="27"/>
      <c r="AJ159" s="27" t="s">
        <v>3</v>
      </c>
      <c r="AK159" s="27"/>
      <c r="AL159" s="27"/>
      <c r="AM159" s="27"/>
      <c r="AN159" s="27"/>
      <c r="AO159" s="27" t="s">
        <v>4</v>
      </c>
      <c r="AP159" s="27"/>
      <c r="AQ159" s="27"/>
      <c r="AR159" s="27"/>
      <c r="AS159" s="27"/>
      <c r="AT159" s="27" t="s">
        <v>3</v>
      </c>
      <c r="AU159" s="27"/>
      <c r="AV159" s="27"/>
      <c r="AW159" s="27"/>
      <c r="AX159" s="27"/>
      <c r="AY159" s="27" t="s">
        <v>4</v>
      </c>
      <c r="AZ159" s="27"/>
      <c r="BA159" s="27"/>
      <c r="BB159" s="27"/>
      <c r="BC159" s="27"/>
      <c r="BD159" s="27" t="s">
        <v>3</v>
      </c>
      <c r="BE159" s="27"/>
      <c r="BF159" s="27"/>
      <c r="BG159" s="27"/>
      <c r="BH159" s="27"/>
      <c r="BI159" s="27" t="s">
        <v>4</v>
      </c>
      <c r="BJ159" s="27"/>
      <c r="BK159" s="27"/>
      <c r="BL159" s="27"/>
      <c r="BM159" s="27"/>
      <c r="BN159" s="27" t="s">
        <v>3</v>
      </c>
      <c r="BO159" s="27"/>
      <c r="BP159" s="27"/>
      <c r="BQ159" s="27"/>
      <c r="BR159" s="27"/>
    </row>
    <row r="160" spans="1:79" ht="15" customHeight="1" x14ac:dyDescent="0.2">
      <c r="A160" s="36">
        <v>1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8"/>
      <c r="U160" s="27">
        <v>2</v>
      </c>
      <c r="V160" s="27"/>
      <c r="W160" s="27"/>
      <c r="X160" s="27"/>
      <c r="Y160" s="27"/>
      <c r="Z160" s="27">
        <v>3</v>
      </c>
      <c r="AA160" s="27"/>
      <c r="AB160" s="27"/>
      <c r="AC160" s="27"/>
      <c r="AD160" s="27"/>
      <c r="AE160" s="27">
        <v>4</v>
      </c>
      <c r="AF160" s="27"/>
      <c r="AG160" s="27"/>
      <c r="AH160" s="27"/>
      <c r="AI160" s="27"/>
      <c r="AJ160" s="27">
        <v>5</v>
      </c>
      <c r="AK160" s="27"/>
      <c r="AL160" s="27"/>
      <c r="AM160" s="27"/>
      <c r="AN160" s="27"/>
      <c r="AO160" s="27">
        <v>6</v>
      </c>
      <c r="AP160" s="27"/>
      <c r="AQ160" s="27"/>
      <c r="AR160" s="27"/>
      <c r="AS160" s="27"/>
      <c r="AT160" s="27">
        <v>7</v>
      </c>
      <c r="AU160" s="27"/>
      <c r="AV160" s="27"/>
      <c r="AW160" s="27"/>
      <c r="AX160" s="27"/>
      <c r="AY160" s="27">
        <v>8</v>
      </c>
      <c r="AZ160" s="27"/>
      <c r="BA160" s="27"/>
      <c r="BB160" s="27"/>
      <c r="BC160" s="27"/>
      <c r="BD160" s="27">
        <v>9</v>
      </c>
      <c r="BE160" s="27"/>
      <c r="BF160" s="27"/>
      <c r="BG160" s="27"/>
      <c r="BH160" s="27"/>
      <c r="BI160" s="27">
        <v>10</v>
      </c>
      <c r="BJ160" s="27"/>
      <c r="BK160" s="27"/>
      <c r="BL160" s="27"/>
      <c r="BM160" s="27"/>
      <c r="BN160" s="27">
        <v>11</v>
      </c>
      <c r="BO160" s="27"/>
      <c r="BP160" s="27"/>
      <c r="BQ160" s="27"/>
      <c r="BR160" s="27"/>
    </row>
    <row r="161" spans="1:79" s="1" customFormat="1" ht="15.75" hidden="1" customHeight="1" x14ac:dyDescent="0.2">
      <c r="A161" s="39" t="s">
        <v>57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1"/>
      <c r="U161" s="26" t="s">
        <v>65</v>
      </c>
      <c r="V161" s="26"/>
      <c r="W161" s="26"/>
      <c r="X161" s="26"/>
      <c r="Y161" s="26"/>
      <c r="Z161" s="30" t="s">
        <v>66</v>
      </c>
      <c r="AA161" s="30"/>
      <c r="AB161" s="30"/>
      <c r="AC161" s="30"/>
      <c r="AD161" s="30"/>
      <c r="AE161" s="26" t="s">
        <v>67</v>
      </c>
      <c r="AF161" s="26"/>
      <c r="AG161" s="26"/>
      <c r="AH161" s="26"/>
      <c r="AI161" s="26"/>
      <c r="AJ161" s="30" t="s">
        <v>68</v>
      </c>
      <c r="AK161" s="30"/>
      <c r="AL161" s="30"/>
      <c r="AM161" s="30"/>
      <c r="AN161" s="30"/>
      <c r="AO161" s="26" t="s">
        <v>58</v>
      </c>
      <c r="AP161" s="26"/>
      <c r="AQ161" s="26"/>
      <c r="AR161" s="26"/>
      <c r="AS161" s="26"/>
      <c r="AT161" s="30" t="s">
        <v>59</v>
      </c>
      <c r="AU161" s="30"/>
      <c r="AV161" s="30"/>
      <c r="AW161" s="30"/>
      <c r="AX161" s="30"/>
      <c r="AY161" s="26" t="s">
        <v>60</v>
      </c>
      <c r="AZ161" s="26"/>
      <c r="BA161" s="26"/>
      <c r="BB161" s="26"/>
      <c r="BC161" s="26"/>
      <c r="BD161" s="30" t="s">
        <v>61</v>
      </c>
      <c r="BE161" s="30"/>
      <c r="BF161" s="30"/>
      <c r="BG161" s="30"/>
      <c r="BH161" s="30"/>
      <c r="BI161" s="26" t="s">
        <v>62</v>
      </c>
      <c r="BJ161" s="26"/>
      <c r="BK161" s="26"/>
      <c r="BL161" s="26"/>
      <c r="BM161" s="26"/>
      <c r="BN161" s="30" t="s">
        <v>63</v>
      </c>
      <c r="BO161" s="30"/>
      <c r="BP161" s="30"/>
      <c r="BQ161" s="30"/>
      <c r="BR161" s="30"/>
      <c r="CA161" t="s">
        <v>41</v>
      </c>
    </row>
    <row r="162" spans="1:79" s="6" customFormat="1" ht="12.75" customHeight="1" x14ac:dyDescent="0.2">
      <c r="A162" s="100" t="s">
        <v>204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2"/>
      <c r="U162" s="116">
        <v>0</v>
      </c>
      <c r="V162" s="116"/>
      <c r="W162" s="116"/>
      <c r="X162" s="116"/>
      <c r="Y162" s="116"/>
      <c r="Z162" s="116">
        <v>0</v>
      </c>
      <c r="AA162" s="116"/>
      <c r="AB162" s="116"/>
      <c r="AC162" s="116"/>
      <c r="AD162" s="116"/>
      <c r="AE162" s="116">
        <v>3104200</v>
      </c>
      <c r="AF162" s="116"/>
      <c r="AG162" s="116"/>
      <c r="AH162" s="116"/>
      <c r="AI162" s="116"/>
      <c r="AJ162" s="116">
        <v>0</v>
      </c>
      <c r="AK162" s="116"/>
      <c r="AL162" s="116"/>
      <c r="AM162" s="116"/>
      <c r="AN162" s="116"/>
      <c r="AO162" s="116">
        <v>2687000</v>
      </c>
      <c r="AP162" s="116"/>
      <c r="AQ162" s="116"/>
      <c r="AR162" s="116"/>
      <c r="AS162" s="116"/>
      <c r="AT162" s="116">
        <v>0</v>
      </c>
      <c r="AU162" s="116"/>
      <c r="AV162" s="116"/>
      <c r="AW162" s="116"/>
      <c r="AX162" s="116"/>
      <c r="AY162" s="116">
        <v>4256995</v>
      </c>
      <c r="AZ162" s="116"/>
      <c r="BA162" s="116"/>
      <c r="BB162" s="116"/>
      <c r="BC162" s="116"/>
      <c r="BD162" s="116">
        <v>0</v>
      </c>
      <c r="BE162" s="116"/>
      <c r="BF162" s="116"/>
      <c r="BG162" s="116"/>
      <c r="BH162" s="116"/>
      <c r="BI162" s="116">
        <v>4513520</v>
      </c>
      <c r="BJ162" s="116"/>
      <c r="BK162" s="116"/>
      <c r="BL162" s="116"/>
      <c r="BM162" s="116"/>
      <c r="BN162" s="116">
        <v>0</v>
      </c>
      <c r="BO162" s="116"/>
      <c r="BP162" s="116"/>
      <c r="BQ162" s="116"/>
      <c r="BR162" s="116"/>
      <c r="CA162" s="6" t="s">
        <v>42</v>
      </c>
    </row>
    <row r="163" spans="1:79" s="99" customFormat="1" ht="12.75" customHeight="1" x14ac:dyDescent="0.2">
      <c r="A163" s="92" t="s">
        <v>205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4"/>
      <c r="U163" s="117">
        <v>0</v>
      </c>
      <c r="V163" s="117"/>
      <c r="W163" s="117"/>
      <c r="X163" s="117"/>
      <c r="Y163" s="117"/>
      <c r="Z163" s="117">
        <v>0</v>
      </c>
      <c r="AA163" s="117"/>
      <c r="AB163" s="117"/>
      <c r="AC163" s="117"/>
      <c r="AD163" s="117"/>
      <c r="AE163" s="117">
        <v>2734200</v>
      </c>
      <c r="AF163" s="117"/>
      <c r="AG163" s="117"/>
      <c r="AH163" s="117"/>
      <c r="AI163" s="117"/>
      <c r="AJ163" s="117">
        <v>0</v>
      </c>
      <c r="AK163" s="117"/>
      <c r="AL163" s="117"/>
      <c r="AM163" s="117"/>
      <c r="AN163" s="117"/>
      <c r="AO163" s="117">
        <v>2337000</v>
      </c>
      <c r="AP163" s="117"/>
      <c r="AQ163" s="117"/>
      <c r="AR163" s="117"/>
      <c r="AS163" s="117"/>
      <c r="AT163" s="117">
        <v>0</v>
      </c>
      <c r="AU163" s="117"/>
      <c r="AV163" s="117"/>
      <c r="AW163" s="117"/>
      <c r="AX163" s="117"/>
      <c r="AY163" s="117">
        <v>3630065</v>
      </c>
      <c r="AZ163" s="117"/>
      <c r="BA163" s="117"/>
      <c r="BB163" s="117"/>
      <c r="BC163" s="117"/>
      <c r="BD163" s="117">
        <v>0</v>
      </c>
      <c r="BE163" s="117"/>
      <c r="BF163" s="117"/>
      <c r="BG163" s="117"/>
      <c r="BH163" s="117"/>
      <c r="BI163" s="117">
        <v>3881020</v>
      </c>
      <c r="BJ163" s="117"/>
      <c r="BK163" s="117"/>
      <c r="BL163" s="117"/>
      <c r="BM163" s="117"/>
      <c r="BN163" s="117">
        <v>0</v>
      </c>
      <c r="BO163" s="117"/>
      <c r="BP163" s="117"/>
      <c r="BQ163" s="117"/>
      <c r="BR163" s="117"/>
    </row>
    <row r="164" spans="1:79" s="99" customFormat="1" ht="12.75" customHeight="1" x14ac:dyDescent="0.2">
      <c r="A164" s="92" t="s">
        <v>206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4"/>
      <c r="U164" s="117">
        <v>0</v>
      </c>
      <c r="V164" s="117"/>
      <c r="W164" s="117"/>
      <c r="X164" s="117"/>
      <c r="Y164" s="117"/>
      <c r="Z164" s="117">
        <v>0</v>
      </c>
      <c r="AA164" s="117"/>
      <c r="AB164" s="117"/>
      <c r="AC164" s="117"/>
      <c r="AD164" s="117"/>
      <c r="AE164" s="117">
        <v>370000</v>
      </c>
      <c r="AF164" s="117"/>
      <c r="AG164" s="117"/>
      <c r="AH164" s="117"/>
      <c r="AI164" s="117"/>
      <c r="AJ164" s="117">
        <v>0</v>
      </c>
      <c r="AK164" s="117"/>
      <c r="AL164" s="117"/>
      <c r="AM164" s="117"/>
      <c r="AN164" s="117"/>
      <c r="AO164" s="117">
        <v>350000</v>
      </c>
      <c r="AP164" s="117"/>
      <c r="AQ164" s="117"/>
      <c r="AR164" s="117"/>
      <c r="AS164" s="117"/>
      <c r="AT164" s="117">
        <v>0</v>
      </c>
      <c r="AU164" s="117"/>
      <c r="AV164" s="117"/>
      <c r="AW164" s="117"/>
      <c r="AX164" s="117"/>
      <c r="AY164" s="117">
        <v>626930</v>
      </c>
      <c r="AZ164" s="117"/>
      <c r="BA164" s="117"/>
      <c r="BB164" s="117"/>
      <c r="BC164" s="117"/>
      <c r="BD164" s="117">
        <v>0</v>
      </c>
      <c r="BE164" s="117"/>
      <c r="BF164" s="117"/>
      <c r="BG164" s="117"/>
      <c r="BH164" s="117"/>
      <c r="BI164" s="117">
        <v>632500</v>
      </c>
      <c r="BJ164" s="117"/>
      <c r="BK164" s="117"/>
      <c r="BL164" s="117"/>
      <c r="BM164" s="117"/>
      <c r="BN164" s="117">
        <v>0</v>
      </c>
      <c r="BO164" s="117"/>
      <c r="BP164" s="117"/>
      <c r="BQ164" s="117"/>
      <c r="BR164" s="117"/>
    </row>
    <row r="165" spans="1:79" s="6" customFormat="1" ht="12.75" customHeight="1" x14ac:dyDescent="0.2">
      <c r="A165" s="100" t="s">
        <v>207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2"/>
      <c r="U165" s="116">
        <v>0</v>
      </c>
      <c r="V165" s="116"/>
      <c r="W165" s="116"/>
      <c r="X165" s="116"/>
      <c r="Y165" s="116"/>
      <c r="Z165" s="116">
        <v>0</v>
      </c>
      <c r="AA165" s="116"/>
      <c r="AB165" s="116"/>
      <c r="AC165" s="116"/>
      <c r="AD165" s="116"/>
      <c r="AE165" s="116">
        <v>249900</v>
      </c>
      <c r="AF165" s="116"/>
      <c r="AG165" s="116"/>
      <c r="AH165" s="116"/>
      <c r="AI165" s="116"/>
      <c r="AJ165" s="116">
        <v>0</v>
      </c>
      <c r="AK165" s="116"/>
      <c r="AL165" s="116"/>
      <c r="AM165" s="116"/>
      <c r="AN165" s="116"/>
      <c r="AO165" s="116">
        <v>90000</v>
      </c>
      <c r="AP165" s="116"/>
      <c r="AQ165" s="116"/>
      <c r="AR165" s="116"/>
      <c r="AS165" s="116"/>
      <c r="AT165" s="116">
        <v>0</v>
      </c>
      <c r="AU165" s="116"/>
      <c r="AV165" s="116"/>
      <c r="AW165" s="116"/>
      <c r="AX165" s="116"/>
      <c r="AY165" s="116">
        <v>284005</v>
      </c>
      <c r="AZ165" s="116"/>
      <c r="BA165" s="116"/>
      <c r="BB165" s="116"/>
      <c r="BC165" s="116"/>
      <c r="BD165" s="116">
        <v>0</v>
      </c>
      <c r="BE165" s="116"/>
      <c r="BF165" s="116"/>
      <c r="BG165" s="116"/>
      <c r="BH165" s="116"/>
      <c r="BI165" s="116">
        <v>286530</v>
      </c>
      <c r="BJ165" s="116"/>
      <c r="BK165" s="116"/>
      <c r="BL165" s="116"/>
      <c r="BM165" s="116"/>
      <c r="BN165" s="116">
        <v>0</v>
      </c>
      <c r="BO165" s="116"/>
      <c r="BP165" s="116"/>
      <c r="BQ165" s="116"/>
      <c r="BR165" s="116"/>
    </row>
    <row r="166" spans="1:79" s="99" customFormat="1" ht="12.75" customHeight="1" x14ac:dyDescent="0.2">
      <c r="A166" s="92" t="s">
        <v>208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4"/>
      <c r="U166" s="117">
        <v>0</v>
      </c>
      <c r="V166" s="117"/>
      <c r="W166" s="117"/>
      <c r="X166" s="117"/>
      <c r="Y166" s="117"/>
      <c r="Z166" s="117">
        <v>0</v>
      </c>
      <c r="AA166" s="117"/>
      <c r="AB166" s="117"/>
      <c r="AC166" s="117"/>
      <c r="AD166" s="117"/>
      <c r="AE166" s="117">
        <v>249900</v>
      </c>
      <c r="AF166" s="117"/>
      <c r="AG166" s="117"/>
      <c r="AH166" s="117"/>
      <c r="AI166" s="117"/>
      <c r="AJ166" s="117">
        <v>0</v>
      </c>
      <c r="AK166" s="117"/>
      <c r="AL166" s="117"/>
      <c r="AM166" s="117"/>
      <c r="AN166" s="117"/>
      <c r="AO166" s="117">
        <v>90000</v>
      </c>
      <c r="AP166" s="117"/>
      <c r="AQ166" s="117"/>
      <c r="AR166" s="117"/>
      <c r="AS166" s="117"/>
      <c r="AT166" s="117">
        <v>0</v>
      </c>
      <c r="AU166" s="117"/>
      <c r="AV166" s="117"/>
      <c r="AW166" s="117"/>
      <c r="AX166" s="117"/>
      <c r="AY166" s="117">
        <v>284005</v>
      </c>
      <c r="AZ166" s="117"/>
      <c r="BA166" s="117"/>
      <c r="BB166" s="117"/>
      <c r="BC166" s="117"/>
      <c r="BD166" s="117">
        <v>0</v>
      </c>
      <c r="BE166" s="117"/>
      <c r="BF166" s="117"/>
      <c r="BG166" s="117"/>
      <c r="BH166" s="117"/>
      <c r="BI166" s="117">
        <v>286530</v>
      </c>
      <c r="BJ166" s="117"/>
      <c r="BK166" s="117"/>
      <c r="BL166" s="117"/>
      <c r="BM166" s="117"/>
      <c r="BN166" s="117">
        <v>0</v>
      </c>
      <c r="BO166" s="117"/>
      <c r="BP166" s="117"/>
      <c r="BQ166" s="117"/>
      <c r="BR166" s="117"/>
    </row>
    <row r="167" spans="1:79" s="99" customFormat="1" ht="12.75" customHeight="1" x14ac:dyDescent="0.2">
      <c r="A167" s="92" t="s">
        <v>209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4"/>
      <c r="U167" s="117">
        <v>0</v>
      </c>
      <c r="V167" s="117"/>
      <c r="W167" s="117"/>
      <c r="X167" s="117"/>
      <c r="Y167" s="117"/>
      <c r="Z167" s="117">
        <v>0</v>
      </c>
      <c r="AA167" s="117"/>
      <c r="AB167" s="117"/>
      <c r="AC167" s="117"/>
      <c r="AD167" s="117"/>
      <c r="AE167" s="117">
        <v>1500000</v>
      </c>
      <c r="AF167" s="117"/>
      <c r="AG167" s="117"/>
      <c r="AH167" s="117"/>
      <c r="AI167" s="117"/>
      <c r="AJ167" s="117">
        <v>0</v>
      </c>
      <c r="AK167" s="117"/>
      <c r="AL167" s="117"/>
      <c r="AM167" s="117"/>
      <c r="AN167" s="117"/>
      <c r="AO167" s="117">
        <v>1500000</v>
      </c>
      <c r="AP167" s="117"/>
      <c r="AQ167" s="117"/>
      <c r="AR167" s="117"/>
      <c r="AS167" s="117"/>
      <c r="AT167" s="117">
        <v>0</v>
      </c>
      <c r="AU167" s="117"/>
      <c r="AV167" s="117"/>
      <c r="AW167" s="117"/>
      <c r="AX167" s="117"/>
      <c r="AY167" s="117">
        <v>781000</v>
      </c>
      <c r="AZ167" s="117"/>
      <c r="BA167" s="117"/>
      <c r="BB167" s="117"/>
      <c r="BC167" s="117"/>
      <c r="BD167" s="117">
        <v>0</v>
      </c>
      <c r="BE167" s="117"/>
      <c r="BF167" s="117"/>
      <c r="BG167" s="117"/>
      <c r="BH167" s="117"/>
      <c r="BI167" s="117">
        <v>787950</v>
      </c>
      <c r="BJ167" s="117"/>
      <c r="BK167" s="117"/>
      <c r="BL167" s="117"/>
      <c r="BM167" s="117"/>
      <c r="BN167" s="117">
        <v>0</v>
      </c>
      <c r="BO167" s="117"/>
      <c r="BP167" s="117"/>
      <c r="BQ167" s="117"/>
      <c r="BR167" s="117"/>
    </row>
    <row r="168" spans="1:79" s="6" customFormat="1" ht="12.75" customHeight="1" x14ac:dyDescent="0.2">
      <c r="A168" s="100" t="s">
        <v>147</v>
      </c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2"/>
      <c r="U168" s="116">
        <v>0</v>
      </c>
      <c r="V168" s="116"/>
      <c r="W168" s="116"/>
      <c r="X168" s="116"/>
      <c r="Y168" s="116"/>
      <c r="Z168" s="116">
        <v>0</v>
      </c>
      <c r="AA168" s="116"/>
      <c r="AB168" s="116"/>
      <c r="AC168" s="116"/>
      <c r="AD168" s="116"/>
      <c r="AE168" s="116">
        <v>4854100</v>
      </c>
      <c r="AF168" s="116"/>
      <c r="AG168" s="116"/>
      <c r="AH168" s="116"/>
      <c r="AI168" s="116"/>
      <c r="AJ168" s="116">
        <v>0</v>
      </c>
      <c r="AK168" s="116"/>
      <c r="AL168" s="116"/>
      <c r="AM168" s="116"/>
      <c r="AN168" s="116"/>
      <c r="AO168" s="116">
        <v>4277000</v>
      </c>
      <c r="AP168" s="116"/>
      <c r="AQ168" s="116"/>
      <c r="AR168" s="116"/>
      <c r="AS168" s="116"/>
      <c r="AT168" s="116">
        <v>0</v>
      </c>
      <c r="AU168" s="116"/>
      <c r="AV168" s="116"/>
      <c r="AW168" s="116"/>
      <c r="AX168" s="116"/>
      <c r="AY168" s="116">
        <v>5322000</v>
      </c>
      <c r="AZ168" s="116"/>
      <c r="BA168" s="116"/>
      <c r="BB168" s="116"/>
      <c r="BC168" s="116"/>
      <c r="BD168" s="116">
        <v>0</v>
      </c>
      <c r="BE168" s="116"/>
      <c r="BF168" s="116"/>
      <c r="BG168" s="116"/>
      <c r="BH168" s="116"/>
      <c r="BI168" s="116">
        <v>5588000</v>
      </c>
      <c r="BJ168" s="116"/>
      <c r="BK168" s="116"/>
      <c r="BL168" s="116"/>
      <c r="BM168" s="116"/>
      <c r="BN168" s="116">
        <v>0</v>
      </c>
      <c r="BO168" s="116"/>
      <c r="BP168" s="116"/>
      <c r="BQ168" s="116"/>
      <c r="BR168" s="116"/>
    </row>
    <row r="169" spans="1:79" s="99" customFormat="1" ht="38.25" customHeight="1" x14ac:dyDescent="0.2">
      <c r="A169" s="92" t="s">
        <v>210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4"/>
      <c r="U169" s="117" t="s">
        <v>173</v>
      </c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 t="s">
        <v>173</v>
      </c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 t="s">
        <v>173</v>
      </c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 t="s">
        <v>173</v>
      </c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 t="s">
        <v>173</v>
      </c>
      <c r="BJ169" s="117"/>
      <c r="BK169" s="117"/>
      <c r="BL169" s="117"/>
      <c r="BM169" s="117"/>
      <c r="BN169" s="117"/>
      <c r="BO169" s="117"/>
      <c r="BP169" s="117"/>
      <c r="BQ169" s="117"/>
      <c r="BR169" s="117"/>
    </row>
    <row r="172" spans="1:79" ht="14.25" customHeight="1" x14ac:dyDescent="0.2">
      <c r="A172" s="29" t="s">
        <v>125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9" ht="15" customHeight="1" x14ac:dyDescent="0.2">
      <c r="A173" s="54" t="s">
        <v>6</v>
      </c>
      <c r="B173" s="55"/>
      <c r="C173" s="55"/>
      <c r="D173" s="54" t="s">
        <v>10</v>
      </c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6"/>
      <c r="W173" s="27" t="s">
        <v>228</v>
      </c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 t="s">
        <v>232</v>
      </c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 t="s">
        <v>243</v>
      </c>
      <c r="AV173" s="27"/>
      <c r="AW173" s="27"/>
      <c r="AX173" s="27"/>
      <c r="AY173" s="27"/>
      <c r="AZ173" s="27"/>
      <c r="BA173" s="27" t="s">
        <v>250</v>
      </c>
      <c r="BB173" s="27"/>
      <c r="BC173" s="27"/>
      <c r="BD173" s="27"/>
      <c r="BE173" s="27"/>
      <c r="BF173" s="27"/>
      <c r="BG173" s="27" t="s">
        <v>259</v>
      </c>
      <c r="BH173" s="27"/>
      <c r="BI173" s="27"/>
      <c r="BJ173" s="27"/>
      <c r="BK173" s="27"/>
      <c r="BL173" s="27"/>
    </row>
    <row r="174" spans="1:79" ht="15" customHeight="1" x14ac:dyDescent="12.75">
      <c r="A174" s="71"/>
      <c r="B174" s="72"/>
      <c r="C174" s="72"/>
      <c r="D174" s="71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3"/>
      <c r="W174" s="27" t="s">
        <v>4</v>
      </c>
      <c r="X174" s="27"/>
      <c r="Y174" s="27"/>
      <c r="Z174" s="27"/>
      <c r="AA174" s="27"/>
      <c r="AB174" s="27"/>
      <c r="AC174" s="27" t="s">
        <v>3</v>
      </c>
      <c r="AD174" s="27"/>
      <c r="AE174" s="27"/>
      <c r="AF174" s="27"/>
      <c r="AG174" s="27"/>
      <c r="AH174" s="27"/>
      <c r="AI174" s="27" t="s">
        <v>4</v>
      </c>
      <c r="AJ174" s="27"/>
      <c r="AK174" s="27"/>
      <c r="AL174" s="27"/>
      <c r="AM174" s="27"/>
      <c r="AN174" s="27"/>
      <c r="AO174" s="27" t="s">
        <v>3</v>
      </c>
      <c r="AP174" s="27"/>
      <c r="AQ174" s="27"/>
      <c r="AR174" s="27"/>
      <c r="AS174" s="27"/>
      <c r="AT174" s="27"/>
      <c r="AU174" s="74" t="s">
        <v>4</v>
      </c>
      <c r="AV174" s="74"/>
      <c r="AW174" s="74"/>
      <c r="AX174" s="74" t="s">
        <v>3</v>
      </c>
      <c r="AY174" s="74"/>
      <c r="AZ174" s="74"/>
      <c r="BA174" s="74" t="s">
        <v>4</v>
      </c>
      <c r="BB174" s="74"/>
      <c r="BC174" s="74"/>
      <c r="BD174" s="74" t="s">
        <v>3</v>
      </c>
      <c r="BE174" s="74"/>
      <c r="BF174" s="74"/>
      <c r="BG174" s="74" t="s">
        <v>4</v>
      </c>
      <c r="BH174" s="74"/>
      <c r="BI174" s="74"/>
      <c r="BJ174" s="74" t="s">
        <v>3</v>
      </c>
      <c r="BK174" s="74"/>
      <c r="BL174" s="74"/>
    </row>
    <row r="175" spans="1:79" ht="57" customHeight="1" x14ac:dyDescent="0.2">
      <c r="A175" s="57"/>
      <c r="B175" s="58"/>
      <c r="C175" s="58"/>
      <c r="D175" s="57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9"/>
      <c r="W175" s="27" t="s">
        <v>12</v>
      </c>
      <c r="X175" s="27"/>
      <c r="Y175" s="27"/>
      <c r="Z175" s="27" t="s">
        <v>11</v>
      </c>
      <c r="AA175" s="27"/>
      <c r="AB175" s="27"/>
      <c r="AC175" s="27" t="s">
        <v>12</v>
      </c>
      <c r="AD175" s="27"/>
      <c r="AE175" s="27"/>
      <c r="AF175" s="27" t="s">
        <v>11</v>
      </c>
      <c r="AG175" s="27"/>
      <c r="AH175" s="27"/>
      <c r="AI175" s="27" t="s">
        <v>12</v>
      </c>
      <c r="AJ175" s="27"/>
      <c r="AK175" s="27"/>
      <c r="AL175" s="27" t="s">
        <v>11</v>
      </c>
      <c r="AM175" s="27"/>
      <c r="AN175" s="27"/>
      <c r="AO175" s="27" t="s">
        <v>12</v>
      </c>
      <c r="AP175" s="27"/>
      <c r="AQ175" s="27"/>
      <c r="AR175" s="27" t="s">
        <v>11</v>
      </c>
      <c r="AS175" s="27"/>
      <c r="AT175" s="27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</row>
    <row r="176" spans="1:79" ht="15" customHeight="1" x14ac:dyDescent="0.2">
      <c r="A176" s="36">
        <v>1</v>
      </c>
      <c r="B176" s="37"/>
      <c r="C176" s="37"/>
      <c r="D176" s="36">
        <v>2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8"/>
      <c r="W176" s="27">
        <v>3</v>
      </c>
      <c r="X176" s="27"/>
      <c r="Y176" s="27"/>
      <c r="Z176" s="27">
        <v>4</v>
      </c>
      <c r="AA176" s="27"/>
      <c r="AB176" s="27"/>
      <c r="AC176" s="27">
        <v>5</v>
      </c>
      <c r="AD176" s="27"/>
      <c r="AE176" s="27"/>
      <c r="AF176" s="27">
        <v>6</v>
      </c>
      <c r="AG176" s="27"/>
      <c r="AH176" s="27"/>
      <c r="AI176" s="27">
        <v>7</v>
      </c>
      <c r="AJ176" s="27"/>
      <c r="AK176" s="27"/>
      <c r="AL176" s="27">
        <v>8</v>
      </c>
      <c r="AM176" s="27"/>
      <c r="AN176" s="27"/>
      <c r="AO176" s="27">
        <v>9</v>
      </c>
      <c r="AP176" s="27"/>
      <c r="AQ176" s="27"/>
      <c r="AR176" s="27">
        <v>10</v>
      </c>
      <c r="AS176" s="27"/>
      <c r="AT176" s="27"/>
      <c r="AU176" s="27">
        <v>11</v>
      </c>
      <c r="AV176" s="27"/>
      <c r="AW176" s="27"/>
      <c r="AX176" s="27">
        <v>12</v>
      </c>
      <c r="AY176" s="27"/>
      <c r="AZ176" s="27"/>
      <c r="BA176" s="27">
        <v>13</v>
      </c>
      <c r="BB176" s="27"/>
      <c r="BC176" s="27"/>
      <c r="BD176" s="27">
        <v>14</v>
      </c>
      <c r="BE176" s="27"/>
      <c r="BF176" s="27"/>
      <c r="BG176" s="27">
        <v>15</v>
      </c>
      <c r="BH176" s="27"/>
      <c r="BI176" s="27"/>
      <c r="BJ176" s="27">
        <v>16</v>
      </c>
      <c r="BK176" s="27"/>
      <c r="BL176" s="27"/>
    </row>
    <row r="177" spans="1:79" s="1" customFormat="1" ht="12.75" hidden="1" customHeight="1" x14ac:dyDescent="0.2">
      <c r="A177" s="39" t="s">
        <v>69</v>
      </c>
      <c r="B177" s="40"/>
      <c r="C177" s="40"/>
      <c r="D177" s="39" t="s">
        <v>57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1"/>
      <c r="W177" s="26" t="s">
        <v>72</v>
      </c>
      <c r="X177" s="26"/>
      <c r="Y177" s="26"/>
      <c r="Z177" s="26" t="s">
        <v>73</v>
      </c>
      <c r="AA177" s="26"/>
      <c r="AB177" s="26"/>
      <c r="AC177" s="30" t="s">
        <v>74</v>
      </c>
      <c r="AD177" s="30"/>
      <c r="AE177" s="30"/>
      <c r="AF177" s="30" t="s">
        <v>75</v>
      </c>
      <c r="AG177" s="30"/>
      <c r="AH177" s="30"/>
      <c r="AI177" s="26" t="s">
        <v>76</v>
      </c>
      <c r="AJ177" s="26"/>
      <c r="AK177" s="26"/>
      <c r="AL177" s="26" t="s">
        <v>77</v>
      </c>
      <c r="AM177" s="26"/>
      <c r="AN177" s="26"/>
      <c r="AO177" s="30" t="s">
        <v>104</v>
      </c>
      <c r="AP177" s="30"/>
      <c r="AQ177" s="30"/>
      <c r="AR177" s="30" t="s">
        <v>78</v>
      </c>
      <c r="AS177" s="30"/>
      <c r="AT177" s="30"/>
      <c r="AU177" s="26" t="s">
        <v>105</v>
      </c>
      <c r="AV177" s="26"/>
      <c r="AW177" s="26"/>
      <c r="AX177" s="30" t="s">
        <v>106</v>
      </c>
      <c r="AY177" s="30"/>
      <c r="AZ177" s="30"/>
      <c r="BA177" s="26" t="s">
        <v>107</v>
      </c>
      <c r="BB177" s="26"/>
      <c r="BC177" s="26"/>
      <c r="BD177" s="30" t="s">
        <v>108</v>
      </c>
      <c r="BE177" s="30"/>
      <c r="BF177" s="30"/>
      <c r="BG177" s="26" t="s">
        <v>109</v>
      </c>
      <c r="BH177" s="26"/>
      <c r="BI177" s="26"/>
      <c r="BJ177" s="30" t="s">
        <v>110</v>
      </c>
      <c r="BK177" s="30"/>
      <c r="BL177" s="30"/>
      <c r="CA177" s="1" t="s">
        <v>103</v>
      </c>
    </row>
    <row r="178" spans="1:79" s="99" customFormat="1" ht="12.75" customHeight="1" x14ac:dyDescent="0.2">
      <c r="A178" s="89">
        <v>1</v>
      </c>
      <c r="B178" s="90"/>
      <c r="C178" s="90"/>
      <c r="D178" s="92" t="s">
        <v>211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4"/>
      <c r="W178" s="115">
        <v>0</v>
      </c>
      <c r="X178" s="115"/>
      <c r="Y178" s="115"/>
      <c r="Z178" s="115">
        <v>0</v>
      </c>
      <c r="AA178" s="115"/>
      <c r="AB178" s="115"/>
      <c r="AC178" s="115">
        <v>0</v>
      </c>
      <c r="AD178" s="115"/>
      <c r="AE178" s="115"/>
      <c r="AF178" s="115">
        <v>0</v>
      </c>
      <c r="AG178" s="115"/>
      <c r="AH178" s="115"/>
      <c r="AI178" s="115">
        <v>5</v>
      </c>
      <c r="AJ178" s="115"/>
      <c r="AK178" s="115"/>
      <c r="AL178" s="115">
        <v>5</v>
      </c>
      <c r="AM178" s="115"/>
      <c r="AN178" s="115"/>
      <c r="AO178" s="115">
        <v>0</v>
      </c>
      <c r="AP178" s="115"/>
      <c r="AQ178" s="115"/>
      <c r="AR178" s="115">
        <v>0</v>
      </c>
      <c r="AS178" s="115"/>
      <c r="AT178" s="115"/>
      <c r="AU178" s="115">
        <v>5</v>
      </c>
      <c r="AV178" s="115"/>
      <c r="AW178" s="115"/>
      <c r="AX178" s="115">
        <v>0</v>
      </c>
      <c r="AY178" s="115"/>
      <c r="AZ178" s="115"/>
      <c r="BA178" s="115">
        <v>5</v>
      </c>
      <c r="BB178" s="115"/>
      <c r="BC178" s="115"/>
      <c r="BD178" s="115">
        <v>0</v>
      </c>
      <c r="BE178" s="115"/>
      <c r="BF178" s="115"/>
      <c r="BG178" s="115">
        <v>5</v>
      </c>
      <c r="BH178" s="115"/>
      <c r="BI178" s="115"/>
      <c r="BJ178" s="115">
        <v>0</v>
      </c>
      <c r="BK178" s="115"/>
      <c r="BL178" s="115"/>
      <c r="CA178" s="99" t="s">
        <v>43</v>
      </c>
    </row>
    <row r="179" spans="1:79" s="99" customFormat="1" ht="12.75" customHeight="1" x14ac:dyDescent="0.2">
      <c r="A179" s="89">
        <v>2</v>
      </c>
      <c r="B179" s="90"/>
      <c r="C179" s="90"/>
      <c r="D179" s="92" t="s">
        <v>212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4"/>
      <c r="W179" s="115">
        <v>0</v>
      </c>
      <c r="X179" s="115"/>
      <c r="Y179" s="115"/>
      <c r="Z179" s="115">
        <v>0</v>
      </c>
      <c r="AA179" s="115"/>
      <c r="AB179" s="115"/>
      <c r="AC179" s="115">
        <v>0</v>
      </c>
      <c r="AD179" s="115"/>
      <c r="AE179" s="115"/>
      <c r="AF179" s="115">
        <v>0</v>
      </c>
      <c r="AG179" s="115"/>
      <c r="AH179" s="115"/>
      <c r="AI179" s="115">
        <v>3</v>
      </c>
      <c r="AJ179" s="115"/>
      <c r="AK179" s="115"/>
      <c r="AL179" s="115">
        <v>3</v>
      </c>
      <c r="AM179" s="115"/>
      <c r="AN179" s="115"/>
      <c r="AO179" s="115">
        <v>0</v>
      </c>
      <c r="AP179" s="115"/>
      <c r="AQ179" s="115"/>
      <c r="AR179" s="115">
        <v>0</v>
      </c>
      <c r="AS179" s="115"/>
      <c r="AT179" s="115"/>
      <c r="AU179" s="115">
        <v>3</v>
      </c>
      <c r="AV179" s="115"/>
      <c r="AW179" s="115"/>
      <c r="AX179" s="115">
        <v>0</v>
      </c>
      <c r="AY179" s="115"/>
      <c r="AZ179" s="115"/>
      <c r="BA179" s="115">
        <v>3</v>
      </c>
      <c r="BB179" s="115"/>
      <c r="BC179" s="115"/>
      <c r="BD179" s="115">
        <v>0</v>
      </c>
      <c r="BE179" s="115"/>
      <c r="BF179" s="115"/>
      <c r="BG179" s="115">
        <v>3</v>
      </c>
      <c r="BH179" s="115"/>
      <c r="BI179" s="115"/>
      <c r="BJ179" s="115">
        <v>0</v>
      </c>
      <c r="BK179" s="115"/>
      <c r="BL179" s="115"/>
    </row>
    <row r="180" spans="1:79" s="99" customFormat="1" ht="12.75" customHeight="1" x14ac:dyDescent="0.2">
      <c r="A180" s="89">
        <v>3</v>
      </c>
      <c r="B180" s="90"/>
      <c r="C180" s="90"/>
      <c r="D180" s="92" t="s">
        <v>213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4"/>
      <c r="W180" s="115">
        <v>0</v>
      </c>
      <c r="X180" s="115"/>
      <c r="Y180" s="115"/>
      <c r="Z180" s="115">
        <v>0</v>
      </c>
      <c r="AA180" s="115"/>
      <c r="AB180" s="115"/>
      <c r="AC180" s="115">
        <v>0</v>
      </c>
      <c r="AD180" s="115"/>
      <c r="AE180" s="115"/>
      <c r="AF180" s="115">
        <v>0</v>
      </c>
      <c r="AG180" s="115"/>
      <c r="AH180" s="115"/>
      <c r="AI180" s="115">
        <v>49.5</v>
      </c>
      <c r="AJ180" s="115"/>
      <c r="AK180" s="115"/>
      <c r="AL180" s="115">
        <v>49.5</v>
      </c>
      <c r="AM180" s="115"/>
      <c r="AN180" s="115"/>
      <c r="AO180" s="115">
        <v>0</v>
      </c>
      <c r="AP180" s="115"/>
      <c r="AQ180" s="115"/>
      <c r="AR180" s="115">
        <v>0</v>
      </c>
      <c r="AS180" s="115"/>
      <c r="AT180" s="115"/>
      <c r="AU180" s="115">
        <v>48.5</v>
      </c>
      <c r="AV180" s="115"/>
      <c r="AW180" s="115"/>
      <c r="AX180" s="115">
        <v>0</v>
      </c>
      <c r="AY180" s="115"/>
      <c r="AZ180" s="115"/>
      <c r="BA180" s="115">
        <v>48.5</v>
      </c>
      <c r="BB180" s="115"/>
      <c r="BC180" s="115"/>
      <c r="BD180" s="115">
        <v>0</v>
      </c>
      <c r="BE180" s="115"/>
      <c r="BF180" s="115"/>
      <c r="BG180" s="115">
        <v>48.5</v>
      </c>
      <c r="BH180" s="115"/>
      <c r="BI180" s="115"/>
      <c r="BJ180" s="115">
        <v>0</v>
      </c>
      <c r="BK180" s="115"/>
      <c r="BL180" s="115"/>
    </row>
    <row r="181" spans="1:79" s="99" customFormat="1" ht="12.75" customHeight="1" x14ac:dyDescent="0.2">
      <c r="A181" s="89">
        <v>4</v>
      </c>
      <c r="B181" s="90"/>
      <c r="C181" s="90"/>
      <c r="D181" s="92" t="s">
        <v>214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4"/>
      <c r="W181" s="115">
        <v>0</v>
      </c>
      <c r="X181" s="115"/>
      <c r="Y181" s="115"/>
      <c r="Z181" s="115">
        <v>0</v>
      </c>
      <c r="AA181" s="115"/>
      <c r="AB181" s="115"/>
      <c r="AC181" s="115">
        <v>0</v>
      </c>
      <c r="AD181" s="115"/>
      <c r="AE181" s="115"/>
      <c r="AF181" s="115">
        <v>0</v>
      </c>
      <c r="AG181" s="115"/>
      <c r="AH181" s="115"/>
      <c r="AI181" s="115">
        <v>1</v>
      </c>
      <c r="AJ181" s="115"/>
      <c r="AK181" s="115"/>
      <c r="AL181" s="115">
        <v>1</v>
      </c>
      <c r="AM181" s="115"/>
      <c r="AN181" s="115"/>
      <c r="AO181" s="115">
        <v>0</v>
      </c>
      <c r="AP181" s="115"/>
      <c r="AQ181" s="115"/>
      <c r="AR181" s="115">
        <v>0</v>
      </c>
      <c r="AS181" s="115"/>
      <c r="AT181" s="115"/>
      <c r="AU181" s="115">
        <v>1</v>
      </c>
      <c r="AV181" s="115"/>
      <c r="AW181" s="115"/>
      <c r="AX181" s="115">
        <v>0</v>
      </c>
      <c r="AY181" s="115"/>
      <c r="AZ181" s="115"/>
      <c r="BA181" s="115">
        <v>1</v>
      </c>
      <c r="BB181" s="115"/>
      <c r="BC181" s="115"/>
      <c r="BD181" s="115">
        <v>0</v>
      </c>
      <c r="BE181" s="115"/>
      <c r="BF181" s="115"/>
      <c r="BG181" s="115">
        <v>1</v>
      </c>
      <c r="BH181" s="115"/>
      <c r="BI181" s="115"/>
      <c r="BJ181" s="115">
        <v>0</v>
      </c>
      <c r="BK181" s="115"/>
      <c r="BL181" s="115"/>
    </row>
    <row r="182" spans="1:79" s="99" customFormat="1" ht="12.75" customHeight="1" x14ac:dyDescent="0.2">
      <c r="A182" s="89">
        <v>5</v>
      </c>
      <c r="B182" s="90"/>
      <c r="C182" s="90"/>
      <c r="D182" s="92" t="s">
        <v>215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4"/>
      <c r="W182" s="115">
        <v>0</v>
      </c>
      <c r="X182" s="115"/>
      <c r="Y182" s="115"/>
      <c r="Z182" s="115">
        <v>0</v>
      </c>
      <c r="AA182" s="115"/>
      <c r="AB182" s="115"/>
      <c r="AC182" s="115">
        <v>0</v>
      </c>
      <c r="AD182" s="115"/>
      <c r="AE182" s="115"/>
      <c r="AF182" s="115">
        <v>0</v>
      </c>
      <c r="AG182" s="115"/>
      <c r="AH182" s="115"/>
      <c r="AI182" s="115">
        <v>5.5</v>
      </c>
      <c r="AJ182" s="115"/>
      <c r="AK182" s="115"/>
      <c r="AL182" s="115">
        <v>5.5</v>
      </c>
      <c r="AM182" s="115"/>
      <c r="AN182" s="115"/>
      <c r="AO182" s="115">
        <v>0</v>
      </c>
      <c r="AP182" s="115"/>
      <c r="AQ182" s="115"/>
      <c r="AR182" s="115">
        <v>0</v>
      </c>
      <c r="AS182" s="115"/>
      <c r="AT182" s="115"/>
      <c r="AU182" s="115">
        <v>5.5</v>
      </c>
      <c r="AV182" s="115"/>
      <c r="AW182" s="115"/>
      <c r="AX182" s="115">
        <v>0</v>
      </c>
      <c r="AY182" s="115"/>
      <c r="AZ182" s="115"/>
      <c r="BA182" s="115">
        <v>5.5</v>
      </c>
      <c r="BB182" s="115"/>
      <c r="BC182" s="115"/>
      <c r="BD182" s="115">
        <v>0</v>
      </c>
      <c r="BE182" s="115"/>
      <c r="BF182" s="115"/>
      <c r="BG182" s="115">
        <v>5.5</v>
      </c>
      <c r="BH182" s="115"/>
      <c r="BI182" s="115"/>
      <c r="BJ182" s="115">
        <v>0</v>
      </c>
      <c r="BK182" s="115"/>
      <c r="BL182" s="115"/>
    </row>
    <row r="183" spans="1:79" s="6" customFormat="1" ht="12.75" customHeight="1" x14ac:dyDescent="0.2">
      <c r="A183" s="86">
        <v>6</v>
      </c>
      <c r="B183" s="87"/>
      <c r="C183" s="87"/>
      <c r="D183" s="100" t="s">
        <v>216</v>
      </c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2"/>
      <c r="W183" s="112">
        <v>0</v>
      </c>
      <c r="X183" s="112"/>
      <c r="Y183" s="112"/>
      <c r="Z183" s="112">
        <v>0</v>
      </c>
      <c r="AA183" s="112"/>
      <c r="AB183" s="112"/>
      <c r="AC183" s="112">
        <v>0</v>
      </c>
      <c r="AD183" s="112"/>
      <c r="AE183" s="112"/>
      <c r="AF183" s="112">
        <v>0</v>
      </c>
      <c r="AG183" s="112"/>
      <c r="AH183" s="112"/>
      <c r="AI183" s="112">
        <v>64</v>
      </c>
      <c r="AJ183" s="112"/>
      <c r="AK183" s="112"/>
      <c r="AL183" s="112">
        <v>64</v>
      </c>
      <c r="AM183" s="112"/>
      <c r="AN183" s="112"/>
      <c r="AO183" s="112">
        <v>0</v>
      </c>
      <c r="AP183" s="112"/>
      <c r="AQ183" s="112"/>
      <c r="AR183" s="112">
        <v>0</v>
      </c>
      <c r="AS183" s="112"/>
      <c r="AT183" s="112"/>
      <c r="AU183" s="112">
        <v>63</v>
      </c>
      <c r="AV183" s="112"/>
      <c r="AW183" s="112"/>
      <c r="AX183" s="112">
        <v>0</v>
      </c>
      <c r="AY183" s="112"/>
      <c r="AZ183" s="112"/>
      <c r="BA183" s="112">
        <v>63</v>
      </c>
      <c r="BB183" s="112"/>
      <c r="BC183" s="112"/>
      <c r="BD183" s="112">
        <v>0</v>
      </c>
      <c r="BE183" s="112"/>
      <c r="BF183" s="112"/>
      <c r="BG183" s="112">
        <v>63</v>
      </c>
      <c r="BH183" s="112"/>
      <c r="BI183" s="112"/>
      <c r="BJ183" s="112">
        <v>0</v>
      </c>
      <c r="BK183" s="112"/>
      <c r="BL183" s="112"/>
    </row>
    <row r="184" spans="1:79" s="99" customFormat="1" ht="25.5" customHeight="1" x14ac:dyDescent="0.2">
      <c r="A184" s="89">
        <v>7</v>
      </c>
      <c r="B184" s="90"/>
      <c r="C184" s="90"/>
      <c r="D184" s="92" t="s">
        <v>217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4"/>
      <c r="W184" s="115" t="s">
        <v>173</v>
      </c>
      <c r="X184" s="115"/>
      <c r="Y184" s="115"/>
      <c r="Z184" s="115" t="s">
        <v>173</v>
      </c>
      <c r="AA184" s="115"/>
      <c r="AB184" s="115"/>
      <c r="AC184" s="115"/>
      <c r="AD184" s="115"/>
      <c r="AE184" s="115"/>
      <c r="AF184" s="115"/>
      <c r="AG184" s="115"/>
      <c r="AH184" s="115"/>
      <c r="AI184" s="115" t="s">
        <v>173</v>
      </c>
      <c r="AJ184" s="115"/>
      <c r="AK184" s="115"/>
      <c r="AL184" s="115" t="s">
        <v>173</v>
      </c>
      <c r="AM184" s="115"/>
      <c r="AN184" s="115"/>
      <c r="AO184" s="115"/>
      <c r="AP184" s="115"/>
      <c r="AQ184" s="115"/>
      <c r="AR184" s="115"/>
      <c r="AS184" s="115"/>
      <c r="AT184" s="115"/>
      <c r="AU184" s="115" t="s">
        <v>173</v>
      </c>
      <c r="AV184" s="115"/>
      <c r="AW184" s="115"/>
      <c r="AX184" s="115"/>
      <c r="AY184" s="115"/>
      <c r="AZ184" s="115"/>
      <c r="BA184" s="115" t="s">
        <v>173</v>
      </c>
      <c r="BB184" s="115"/>
      <c r="BC184" s="115"/>
      <c r="BD184" s="115"/>
      <c r="BE184" s="115"/>
      <c r="BF184" s="115"/>
      <c r="BG184" s="115" t="s">
        <v>173</v>
      </c>
      <c r="BH184" s="115"/>
      <c r="BI184" s="115"/>
      <c r="BJ184" s="115"/>
      <c r="BK184" s="115"/>
      <c r="BL184" s="115"/>
    </row>
    <row r="187" spans="1:79" ht="14.25" customHeight="1" x14ac:dyDescent="0.2">
      <c r="A187" s="29" t="s">
        <v>153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</row>
    <row r="188" spans="1:79" ht="14.25" customHeight="1" x14ac:dyDescent="0.2">
      <c r="A188" s="29" t="s">
        <v>244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1:79" ht="15" customHeight="1" x14ac:dyDescent="0.2">
      <c r="A189" s="31" t="s">
        <v>227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1:79" ht="15" customHeight="1" x14ac:dyDescent="0.2">
      <c r="A190" s="27" t="s">
        <v>6</v>
      </c>
      <c r="B190" s="27"/>
      <c r="C190" s="27"/>
      <c r="D190" s="27"/>
      <c r="E190" s="27"/>
      <c r="F190" s="27"/>
      <c r="G190" s="27" t="s">
        <v>126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 t="s">
        <v>13</v>
      </c>
      <c r="U190" s="27"/>
      <c r="V190" s="27"/>
      <c r="W190" s="27"/>
      <c r="X190" s="27"/>
      <c r="Y190" s="27"/>
      <c r="Z190" s="27"/>
      <c r="AA190" s="36" t="s">
        <v>228</v>
      </c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7"/>
      <c r="AP190" s="36" t="s">
        <v>231</v>
      </c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8"/>
      <c r="BE190" s="36" t="s">
        <v>238</v>
      </c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8"/>
    </row>
    <row r="191" spans="1:79" ht="32.1" customHeight="1" x14ac:dyDescen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 t="s">
        <v>4</v>
      </c>
      <c r="AB191" s="27"/>
      <c r="AC191" s="27"/>
      <c r="AD191" s="27"/>
      <c r="AE191" s="27"/>
      <c r="AF191" s="27" t="s">
        <v>3</v>
      </c>
      <c r="AG191" s="27"/>
      <c r="AH191" s="27"/>
      <c r="AI191" s="27"/>
      <c r="AJ191" s="27"/>
      <c r="AK191" s="27" t="s">
        <v>89</v>
      </c>
      <c r="AL191" s="27"/>
      <c r="AM191" s="27"/>
      <c r="AN191" s="27"/>
      <c r="AO191" s="27"/>
      <c r="AP191" s="27" t="s">
        <v>4</v>
      </c>
      <c r="AQ191" s="27"/>
      <c r="AR191" s="27"/>
      <c r="AS191" s="27"/>
      <c r="AT191" s="27"/>
      <c r="AU191" s="27" t="s">
        <v>3</v>
      </c>
      <c r="AV191" s="27"/>
      <c r="AW191" s="27"/>
      <c r="AX191" s="27"/>
      <c r="AY191" s="27"/>
      <c r="AZ191" s="27" t="s">
        <v>96</v>
      </c>
      <c r="BA191" s="27"/>
      <c r="BB191" s="27"/>
      <c r="BC191" s="27"/>
      <c r="BD191" s="27"/>
      <c r="BE191" s="27" t="s">
        <v>4</v>
      </c>
      <c r="BF191" s="27"/>
      <c r="BG191" s="27"/>
      <c r="BH191" s="27"/>
      <c r="BI191" s="27"/>
      <c r="BJ191" s="27" t="s">
        <v>3</v>
      </c>
      <c r="BK191" s="27"/>
      <c r="BL191" s="27"/>
      <c r="BM191" s="27"/>
      <c r="BN191" s="27"/>
      <c r="BO191" s="27" t="s">
        <v>127</v>
      </c>
      <c r="BP191" s="27"/>
      <c r="BQ191" s="27"/>
      <c r="BR191" s="27"/>
      <c r="BS191" s="27"/>
    </row>
    <row r="192" spans="1:79" ht="15" customHeight="1" x14ac:dyDescent="0.2">
      <c r="A192" s="27">
        <v>1</v>
      </c>
      <c r="B192" s="27"/>
      <c r="C192" s="27"/>
      <c r="D192" s="27"/>
      <c r="E192" s="27"/>
      <c r="F192" s="27"/>
      <c r="G192" s="27">
        <v>2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>
        <v>3</v>
      </c>
      <c r="U192" s="27"/>
      <c r="V192" s="27"/>
      <c r="W192" s="27"/>
      <c r="X192" s="27"/>
      <c r="Y192" s="27"/>
      <c r="Z192" s="27"/>
      <c r="AA192" s="27">
        <v>4</v>
      </c>
      <c r="AB192" s="27"/>
      <c r="AC192" s="27"/>
      <c r="AD192" s="27"/>
      <c r="AE192" s="27"/>
      <c r="AF192" s="27">
        <v>5</v>
      </c>
      <c r="AG192" s="27"/>
      <c r="AH192" s="27"/>
      <c r="AI192" s="27"/>
      <c r="AJ192" s="27"/>
      <c r="AK192" s="27">
        <v>6</v>
      </c>
      <c r="AL192" s="27"/>
      <c r="AM192" s="27"/>
      <c r="AN192" s="27"/>
      <c r="AO192" s="27"/>
      <c r="AP192" s="27">
        <v>7</v>
      </c>
      <c r="AQ192" s="27"/>
      <c r="AR192" s="27"/>
      <c r="AS192" s="27"/>
      <c r="AT192" s="27"/>
      <c r="AU192" s="27">
        <v>8</v>
      </c>
      <c r="AV192" s="27"/>
      <c r="AW192" s="27"/>
      <c r="AX192" s="27"/>
      <c r="AY192" s="27"/>
      <c r="AZ192" s="27">
        <v>9</v>
      </c>
      <c r="BA192" s="27"/>
      <c r="BB192" s="27"/>
      <c r="BC192" s="27"/>
      <c r="BD192" s="27"/>
      <c r="BE192" s="27">
        <v>10</v>
      </c>
      <c r="BF192" s="27"/>
      <c r="BG192" s="27"/>
      <c r="BH192" s="27"/>
      <c r="BI192" s="27"/>
      <c r="BJ192" s="27">
        <v>11</v>
      </c>
      <c r="BK192" s="27"/>
      <c r="BL192" s="27"/>
      <c r="BM192" s="27"/>
      <c r="BN192" s="27"/>
      <c r="BO192" s="27">
        <v>12</v>
      </c>
      <c r="BP192" s="27"/>
      <c r="BQ192" s="27"/>
      <c r="BR192" s="27"/>
      <c r="BS192" s="27"/>
    </row>
    <row r="193" spans="1:79" s="1" customFormat="1" ht="15" hidden="1" customHeight="1" x14ac:dyDescent="0.2">
      <c r="A193" s="26" t="s">
        <v>69</v>
      </c>
      <c r="B193" s="26"/>
      <c r="C193" s="26"/>
      <c r="D193" s="26"/>
      <c r="E193" s="26"/>
      <c r="F193" s="26"/>
      <c r="G193" s="61" t="s">
        <v>57</v>
      </c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 t="s">
        <v>79</v>
      </c>
      <c r="U193" s="61"/>
      <c r="V193" s="61"/>
      <c r="W193" s="61"/>
      <c r="X193" s="61"/>
      <c r="Y193" s="61"/>
      <c r="Z193" s="61"/>
      <c r="AA193" s="30" t="s">
        <v>65</v>
      </c>
      <c r="AB193" s="30"/>
      <c r="AC193" s="30"/>
      <c r="AD193" s="30"/>
      <c r="AE193" s="30"/>
      <c r="AF193" s="30" t="s">
        <v>66</v>
      </c>
      <c r="AG193" s="30"/>
      <c r="AH193" s="30"/>
      <c r="AI193" s="30"/>
      <c r="AJ193" s="30"/>
      <c r="AK193" s="50" t="s">
        <v>122</v>
      </c>
      <c r="AL193" s="50"/>
      <c r="AM193" s="50"/>
      <c r="AN193" s="50"/>
      <c r="AO193" s="50"/>
      <c r="AP193" s="30" t="s">
        <v>67</v>
      </c>
      <c r="AQ193" s="30"/>
      <c r="AR193" s="30"/>
      <c r="AS193" s="30"/>
      <c r="AT193" s="30"/>
      <c r="AU193" s="30" t="s">
        <v>68</v>
      </c>
      <c r="AV193" s="30"/>
      <c r="AW193" s="30"/>
      <c r="AX193" s="30"/>
      <c r="AY193" s="30"/>
      <c r="AZ193" s="50" t="s">
        <v>122</v>
      </c>
      <c r="BA193" s="50"/>
      <c r="BB193" s="50"/>
      <c r="BC193" s="50"/>
      <c r="BD193" s="50"/>
      <c r="BE193" s="30" t="s">
        <v>58</v>
      </c>
      <c r="BF193" s="30"/>
      <c r="BG193" s="30"/>
      <c r="BH193" s="30"/>
      <c r="BI193" s="30"/>
      <c r="BJ193" s="30" t="s">
        <v>59</v>
      </c>
      <c r="BK193" s="30"/>
      <c r="BL193" s="30"/>
      <c r="BM193" s="30"/>
      <c r="BN193" s="30"/>
      <c r="BO193" s="50" t="s">
        <v>122</v>
      </c>
      <c r="BP193" s="50"/>
      <c r="BQ193" s="50"/>
      <c r="BR193" s="50"/>
      <c r="BS193" s="50"/>
      <c r="CA193" s="1" t="s">
        <v>44</v>
      </c>
    </row>
    <row r="194" spans="1:79" s="6" customFormat="1" ht="12.75" customHeight="1" x14ac:dyDescent="0.2">
      <c r="A194" s="85"/>
      <c r="B194" s="85"/>
      <c r="C194" s="85"/>
      <c r="D194" s="85"/>
      <c r="E194" s="85"/>
      <c r="F194" s="85"/>
      <c r="G194" s="118" t="s">
        <v>147</v>
      </c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9"/>
      <c r="U194" s="119"/>
      <c r="V194" s="119"/>
      <c r="W194" s="119"/>
      <c r="X194" s="119"/>
      <c r="Y194" s="119"/>
      <c r="Z194" s="119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>
        <f>IF(ISNUMBER(AA194),AA194,0)+IF(ISNUMBER(AF194),AF194,0)</f>
        <v>0</v>
      </c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>
        <f>IF(ISNUMBER(AP194),AP194,0)+IF(ISNUMBER(AU194),AU194,0)</f>
        <v>0</v>
      </c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>
        <f>IF(ISNUMBER(BE194),BE194,0)+IF(ISNUMBER(BJ194),BJ194,0)</f>
        <v>0</v>
      </c>
      <c r="BP194" s="116"/>
      <c r="BQ194" s="116"/>
      <c r="BR194" s="116"/>
      <c r="BS194" s="116"/>
      <c r="CA194" s="6" t="s">
        <v>45</v>
      </c>
    </row>
    <row r="196" spans="1:79" ht="13.5" customHeight="1" x14ac:dyDescent="12.75">
      <c r="A196" s="29" t="s">
        <v>260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5" customHeight="1" x14ac:dyDescent="0.2">
      <c r="A197" s="44" t="s">
        <v>227</v>
      </c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</row>
    <row r="198" spans="1:79" ht="15" customHeight="1" x14ac:dyDescent="0.2">
      <c r="A198" s="27" t="s">
        <v>6</v>
      </c>
      <c r="B198" s="27"/>
      <c r="C198" s="27"/>
      <c r="D198" s="27"/>
      <c r="E198" s="27"/>
      <c r="F198" s="27"/>
      <c r="G198" s="27" t="s">
        <v>126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 t="s">
        <v>13</v>
      </c>
      <c r="U198" s="27"/>
      <c r="V198" s="27"/>
      <c r="W198" s="27"/>
      <c r="X198" s="27"/>
      <c r="Y198" s="27"/>
      <c r="Z198" s="27"/>
      <c r="AA198" s="36" t="s">
        <v>249</v>
      </c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7"/>
      <c r="AP198" s="36" t="s">
        <v>254</v>
      </c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8"/>
    </row>
    <row r="199" spans="1:79" ht="32.1" customHeight="1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 t="s">
        <v>4</v>
      </c>
      <c r="AB199" s="27"/>
      <c r="AC199" s="27"/>
      <c r="AD199" s="27"/>
      <c r="AE199" s="27"/>
      <c r="AF199" s="27" t="s">
        <v>3</v>
      </c>
      <c r="AG199" s="27"/>
      <c r="AH199" s="27"/>
      <c r="AI199" s="27"/>
      <c r="AJ199" s="27"/>
      <c r="AK199" s="27" t="s">
        <v>89</v>
      </c>
      <c r="AL199" s="27"/>
      <c r="AM199" s="27"/>
      <c r="AN199" s="27"/>
      <c r="AO199" s="27"/>
      <c r="AP199" s="27" t="s">
        <v>4</v>
      </c>
      <c r="AQ199" s="27"/>
      <c r="AR199" s="27"/>
      <c r="AS199" s="27"/>
      <c r="AT199" s="27"/>
      <c r="AU199" s="27" t="s">
        <v>3</v>
      </c>
      <c r="AV199" s="27"/>
      <c r="AW199" s="27"/>
      <c r="AX199" s="27"/>
      <c r="AY199" s="27"/>
      <c r="AZ199" s="27" t="s">
        <v>96</v>
      </c>
      <c r="BA199" s="27"/>
      <c r="BB199" s="27"/>
      <c r="BC199" s="27"/>
      <c r="BD199" s="27"/>
    </row>
    <row r="200" spans="1:79" ht="15" customHeight="1" x14ac:dyDescent="0.2">
      <c r="A200" s="27">
        <v>1</v>
      </c>
      <c r="B200" s="27"/>
      <c r="C200" s="27"/>
      <c r="D200" s="27"/>
      <c r="E200" s="27"/>
      <c r="F200" s="27"/>
      <c r="G200" s="27">
        <v>2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>
        <v>3</v>
      </c>
      <c r="U200" s="27"/>
      <c r="V200" s="27"/>
      <c r="W200" s="27"/>
      <c r="X200" s="27"/>
      <c r="Y200" s="27"/>
      <c r="Z200" s="27"/>
      <c r="AA200" s="27">
        <v>4</v>
      </c>
      <c r="AB200" s="27"/>
      <c r="AC200" s="27"/>
      <c r="AD200" s="27"/>
      <c r="AE200" s="27"/>
      <c r="AF200" s="27">
        <v>5</v>
      </c>
      <c r="AG200" s="27"/>
      <c r="AH200" s="27"/>
      <c r="AI200" s="27"/>
      <c r="AJ200" s="27"/>
      <c r="AK200" s="27">
        <v>6</v>
      </c>
      <c r="AL200" s="27"/>
      <c r="AM200" s="27"/>
      <c r="AN200" s="27"/>
      <c r="AO200" s="27"/>
      <c r="AP200" s="27">
        <v>7</v>
      </c>
      <c r="AQ200" s="27"/>
      <c r="AR200" s="27"/>
      <c r="AS200" s="27"/>
      <c r="AT200" s="27"/>
      <c r="AU200" s="27">
        <v>8</v>
      </c>
      <c r="AV200" s="27"/>
      <c r="AW200" s="27"/>
      <c r="AX200" s="27"/>
      <c r="AY200" s="27"/>
      <c r="AZ200" s="27">
        <v>9</v>
      </c>
      <c r="BA200" s="27"/>
      <c r="BB200" s="27"/>
      <c r="BC200" s="27"/>
      <c r="BD200" s="27"/>
    </row>
    <row r="201" spans="1:79" s="1" customFormat="1" ht="12" hidden="1" customHeight="1" x14ac:dyDescent="0.2">
      <c r="A201" s="26" t="s">
        <v>69</v>
      </c>
      <c r="B201" s="26"/>
      <c r="C201" s="26"/>
      <c r="D201" s="26"/>
      <c r="E201" s="26"/>
      <c r="F201" s="26"/>
      <c r="G201" s="61" t="s">
        <v>57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 t="s">
        <v>79</v>
      </c>
      <c r="U201" s="61"/>
      <c r="V201" s="61"/>
      <c r="W201" s="61"/>
      <c r="X201" s="61"/>
      <c r="Y201" s="61"/>
      <c r="Z201" s="61"/>
      <c r="AA201" s="30" t="s">
        <v>60</v>
      </c>
      <c r="AB201" s="30"/>
      <c r="AC201" s="30"/>
      <c r="AD201" s="30"/>
      <c r="AE201" s="30"/>
      <c r="AF201" s="30" t="s">
        <v>61</v>
      </c>
      <c r="AG201" s="30"/>
      <c r="AH201" s="30"/>
      <c r="AI201" s="30"/>
      <c r="AJ201" s="30"/>
      <c r="AK201" s="50" t="s">
        <v>122</v>
      </c>
      <c r="AL201" s="50"/>
      <c r="AM201" s="50"/>
      <c r="AN201" s="50"/>
      <c r="AO201" s="50"/>
      <c r="AP201" s="30" t="s">
        <v>62</v>
      </c>
      <c r="AQ201" s="30"/>
      <c r="AR201" s="30"/>
      <c r="AS201" s="30"/>
      <c r="AT201" s="30"/>
      <c r="AU201" s="30" t="s">
        <v>63</v>
      </c>
      <c r="AV201" s="30"/>
      <c r="AW201" s="30"/>
      <c r="AX201" s="30"/>
      <c r="AY201" s="30"/>
      <c r="AZ201" s="50" t="s">
        <v>122</v>
      </c>
      <c r="BA201" s="50"/>
      <c r="BB201" s="50"/>
      <c r="BC201" s="50"/>
      <c r="BD201" s="50"/>
      <c r="CA201" s="1" t="s">
        <v>46</v>
      </c>
    </row>
    <row r="202" spans="1:79" s="6" customFormat="1" x14ac:dyDescent="0.2">
      <c r="A202" s="85"/>
      <c r="B202" s="85"/>
      <c r="C202" s="85"/>
      <c r="D202" s="85"/>
      <c r="E202" s="85"/>
      <c r="F202" s="85"/>
      <c r="G202" s="118" t="s">
        <v>147</v>
      </c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9"/>
      <c r="U202" s="119"/>
      <c r="V202" s="119"/>
      <c r="W202" s="119"/>
      <c r="X202" s="119"/>
      <c r="Y202" s="119"/>
      <c r="Z202" s="119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>
        <f>IF(ISNUMBER(AA202),AA202,0)+IF(ISNUMBER(AF202),AF202,0)</f>
        <v>0</v>
      </c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>
        <f>IF(ISNUMBER(AP202),AP202,0)+IF(ISNUMBER(AU202),AU202,0)</f>
        <v>0</v>
      </c>
      <c r="BA202" s="116"/>
      <c r="BB202" s="116"/>
      <c r="BC202" s="116"/>
      <c r="BD202" s="116"/>
      <c r="CA202" s="6" t="s">
        <v>47</v>
      </c>
    </row>
    <row r="205" spans="1:79" ht="14.25" customHeight="1" x14ac:dyDescent="0.2">
      <c r="A205" s="29" t="s">
        <v>261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 x14ac:dyDescent="0.2">
      <c r="A206" s="44" t="s">
        <v>227</v>
      </c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</row>
    <row r="207" spans="1:79" ht="23.1" customHeight="1" x14ac:dyDescent="0.2">
      <c r="A207" s="27" t="s">
        <v>128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54" t="s">
        <v>129</v>
      </c>
      <c r="O207" s="55"/>
      <c r="P207" s="55"/>
      <c r="Q207" s="55"/>
      <c r="R207" s="55"/>
      <c r="S207" s="55"/>
      <c r="T207" s="55"/>
      <c r="U207" s="56"/>
      <c r="V207" s="54" t="s">
        <v>130</v>
      </c>
      <c r="W207" s="55"/>
      <c r="X207" s="55"/>
      <c r="Y207" s="55"/>
      <c r="Z207" s="56"/>
      <c r="AA207" s="27" t="s">
        <v>228</v>
      </c>
      <c r="AB207" s="27"/>
      <c r="AC207" s="27"/>
      <c r="AD207" s="27"/>
      <c r="AE207" s="27"/>
      <c r="AF207" s="27"/>
      <c r="AG207" s="27"/>
      <c r="AH207" s="27"/>
      <c r="AI207" s="27"/>
      <c r="AJ207" s="27" t="s">
        <v>231</v>
      </c>
      <c r="AK207" s="27"/>
      <c r="AL207" s="27"/>
      <c r="AM207" s="27"/>
      <c r="AN207" s="27"/>
      <c r="AO207" s="27"/>
      <c r="AP207" s="27"/>
      <c r="AQ207" s="27"/>
      <c r="AR207" s="27"/>
      <c r="AS207" s="27" t="s">
        <v>238</v>
      </c>
      <c r="AT207" s="27"/>
      <c r="AU207" s="27"/>
      <c r="AV207" s="27"/>
      <c r="AW207" s="27"/>
      <c r="AX207" s="27"/>
      <c r="AY207" s="27"/>
      <c r="AZ207" s="27"/>
      <c r="BA207" s="27"/>
      <c r="BB207" s="27" t="s">
        <v>249</v>
      </c>
      <c r="BC207" s="27"/>
      <c r="BD207" s="27"/>
      <c r="BE207" s="27"/>
      <c r="BF207" s="27"/>
      <c r="BG207" s="27"/>
      <c r="BH207" s="27"/>
      <c r="BI207" s="27"/>
      <c r="BJ207" s="27"/>
      <c r="BK207" s="27" t="s">
        <v>254</v>
      </c>
      <c r="BL207" s="27"/>
      <c r="BM207" s="27"/>
      <c r="BN207" s="27"/>
      <c r="BO207" s="27"/>
      <c r="BP207" s="27"/>
      <c r="BQ207" s="27"/>
      <c r="BR207" s="27"/>
      <c r="BS207" s="27"/>
    </row>
    <row r="208" spans="1:79" ht="95.25" customHeight="1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57"/>
      <c r="O208" s="58"/>
      <c r="P208" s="58"/>
      <c r="Q208" s="58"/>
      <c r="R208" s="58"/>
      <c r="S208" s="58"/>
      <c r="T208" s="58"/>
      <c r="U208" s="59"/>
      <c r="V208" s="57"/>
      <c r="W208" s="58"/>
      <c r="X208" s="58"/>
      <c r="Y208" s="58"/>
      <c r="Z208" s="59"/>
      <c r="AA208" s="74" t="s">
        <v>133</v>
      </c>
      <c r="AB208" s="74"/>
      <c r="AC208" s="74"/>
      <c r="AD208" s="74"/>
      <c r="AE208" s="74"/>
      <c r="AF208" s="74" t="s">
        <v>134</v>
      </c>
      <c r="AG208" s="74"/>
      <c r="AH208" s="74"/>
      <c r="AI208" s="74"/>
      <c r="AJ208" s="74" t="s">
        <v>133</v>
      </c>
      <c r="AK208" s="74"/>
      <c r="AL208" s="74"/>
      <c r="AM208" s="74"/>
      <c r="AN208" s="74"/>
      <c r="AO208" s="74" t="s">
        <v>134</v>
      </c>
      <c r="AP208" s="74"/>
      <c r="AQ208" s="74"/>
      <c r="AR208" s="74"/>
      <c r="AS208" s="74" t="s">
        <v>133</v>
      </c>
      <c r="AT208" s="74"/>
      <c r="AU208" s="74"/>
      <c r="AV208" s="74"/>
      <c r="AW208" s="74"/>
      <c r="AX208" s="74" t="s">
        <v>134</v>
      </c>
      <c r="AY208" s="74"/>
      <c r="AZ208" s="74"/>
      <c r="BA208" s="74"/>
      <c r="BB208" s="74" t="s">
        <v>133</v>
      </c>
      <c r="BC208" s="74"/>
      <c r="BD208" s="74"/>
      <c r="BE208" s="74"/>
      <c r="BF208" s="74"/>
      <c r="BG208" s="74" t="s">
        <v>134</v>
      </c>
      <c r="BH208" s="74"/>
      <c r="BI208" s="74"/>
      <c r="BJ208" s="74"/>
      <c r="BK208" s="74" t="s">
        <v>133</v>
      </c>
      <c r="BL208" s="74"/>
      <c r="BM208" s="74"/>
      <c r="BN208" s="74"/>
      <c r="BO208" s="74"/>
      <c r="BP208" s="74" t="s">
        <v>134</v>
      </c>
      <c r="BQ208" s="74"/>
      <c r="BR208" s="74"/>
      <c r="BS208" s="74"/>
    </row>
    <row r="209" spans="1:79" ht="15" customHeight="1" x14ac:dyDescent="0.2">
      <c r="A209" s="27">
        <v>1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36">
        <v>2</v>
      </c>
      <c r="O209" s="37"/>
      <c r="P209" s="37"/>
      <c r="Q209" s="37"/>
      <c r="R209" s="37"/>
      <c r="S209" s="37"/>
      <c r="T209" s="37"/>
      <c r="U209" s="38"/>
      <c r="V209" s="27">
        <v>3</v>
      </c>
      <c r="W209" s="27"/>
      <c r="X209" s="27"/>
      <c r="Y209" s="27"/>
      <c r="Z209" s="27"/>
      <c r="AA209" s="27">
        <v>4</v>
      </c>
      <c r="AB209" s="27"/>
      <c r="AC209" s="27"/>
      <c r="AD209" s="27"/>
      <c r="AE209" s="27"/>
      <c r="AF209" s="27">
        <v>5</v>
      </c>
      <c r="AG209" s="27"/>
      <c r="AH209" s="27"/>
      <c r="AI209" s="27"/>
      <c r="AJ209" s="27">
        <v>6</v>
      </c>
      <c r="AK209" s="27"/>
      <c r="AL209" s="27"/>
      <c r="AM209" s="27"/>
      <c r="AN209" s="27"/>
      <c r="AO209" s="27">
        <v>7</v>
      </c>
      <c r="AP209" s="27"/>
      <c r="AQ209" s="27"/>
      <c r="AR209" s="27"/>
      <c r="AS209" s="27">
        <v>8</v>
      </c>
      <c r="AT209" s="27"/>
      <c r="AU209" s="27"/>
      <c r="AV209" s="27"/>
      <c r="AW209" s="27"/>
      <c r="AX209" s="27">
        <v>9</v>
      </c>
      <c r="AY209" s="27"/>
      <c r="AZ209" s="27"/>
      <c r="BA209" s="27"/>
      <c r="BB209" s="27">
        <v>10</v>
      </c>
      <c r="BC209" s="27"/>
      <c r="BD209" s="27"/>
      <c r="BE209" s="27"/>
      <c r="BF209" s="27"/>
      <c r="BG209" s="27">
        <v>11</v>
      </c>
      <c r="BH209" s="27"/>
      <c r="BI209" s="27"/>
      <c r="BJ209" s="27"/>
      <c r="BK209" s="27">
        <v>12</v>
      </c>
      <c r="BL209" s="27"/>
      <c r="BM209" s="27"/>
      <c r="BN209" s="27"/>
      <c r="BO209" s="27"/>
      <c r="BP209" s="27">
        <v>13</v>
      </c>
      <c r="BQ209" s="27"/>
      <c r="BR209" s="27"/>
      <c r="BS209" s="27"/>
    </row>
    <row r="210" spans="1:79" s="1" customFormat="1" ht="12" hidden="1" customHeight="1" x14ac:dyDescent="0.2">
      <c r="A210" s="61" t="s">
        <v>146</v>
      </c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26" t="s">
        <v>131</v>
      </c>
      <c r="O210" s="26"/>
      <c r="P210" s="26"/>
      <c r="Q210" s="26"/>
      <c r="R210" s="26"/>
      <c r="S210" s="26"/>
      <c r="T210" s="26"/>
      <c r="U210" s="26"/>
      <c r="V210" s="26" t="s">
        <v>132</v>
      </c>
      <c r="W210" s="26"/>
      <c r="X210" s="26"/>
      <c r="Y210" s="26"/>
      <c r="Z210" s="26"/>
      <c r="AA210" s="30" t="s">
        <v>65</v>
      </c>
      <c r="AB210" s="30"/>
      <c r="AC210" s="30"/>
      <c r="AD210" s="30"/>
      <c r="AE210" s="30"/>
      <c r="AF210" s="30" t="s">
        <v>66</v>
      </c>
      <c r="AG210" s="30"/>
      <c r="AH210" s="30"/>
      <c r="AI210" s="30"/>
      <c r="AJ210" s="30" t="s">
        <v>67</v>
      </c>
      <c r="AK210" s="30"/>
      <c r="AL210" s="30"/>
      <c r="AM210" s="30"/>
      <c r="AN210" s="30"/>
      <c r="AO210" s="30" t="s">
        <v>68</v>
      </c>
      <c r="AP210" s="30"/>
      <c r="AQ210" s="30"/>
      <c r="AR210" s="30"/>
      <c r="AS210" s="30" t="s">
        <v>58</v>
      </c>
      <c r="AT210" s="30"/>
      <c r="AU210" s="30"/>
      <c r="AV210" s="30"/>
      <c r="AW210" s="30"/>
      <c r="AX210" s="30" t="s">
        <v>59</v>
      </c>
      <c r="AY210" s="30"/>
      <c r="AZ210" s="30"/>
      <c r="BA210" s="30"/>
      <c r="BB210" s="30" t="s">
        <v>60</v>
      </c>
      <c r="BC210" s="30"/>
      <c r="BD210" s="30"/>
      <c r="BE210" s="30"/>
      <c r="BF210" s="30"/>
      <c r="BG210" s="30" t="s">
        <v>61</v>
      </c>
      <c r="BH210" s="30"/>
      <c r="BI210" s="30"/>
      <c r="BJ210" s="30"/>
      <c r="BK210" s="30" t="s">
        <v>62</v>
      </c>
      <c r="BL210" s="30"/>
      <c r="BM210" s="30"/>
      <c r="BN210" s="30"/>
      <c r="BO210" s="30"/>
      <c r="BP210" s="30" t="s">
        <v>63</v>
      </c>
      <c r="BQ210" s="30"/>
      <c r="BR210" s="30"/>
      <c r="BS210" s="30"/>
      <c r="CA210" s="1" t="s">
        <v>48</v>
      </c>
    </row>
    <row r="211" spans="1:79" s="6" customFormat="1" ht="12.75" customHeight="1" x14ac:dyDescent="0.2">
      <c r="A211" s="118" t="s">
        <v>147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86"/>
      <c r="O211" s="87"/>
      <c r="P211" s="87"/>
      <c r="Q211" s="87"/>
      <c r="R211" s="87"/>
      <c r="S211" s="87"/>
      <c r="T211" s="87"/>
      <c r="U211" s="88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1"/>
      <c r="BQ211" s="122"/>
      <c r="BR211" s="122"/>
      <c r="BS211" s="123"/>
      <c r="CA211" s="6" t="s">
        <v>49</v>
      </c>
    </row>
    <row r="214" spans="1:79" ht="35.25" customHeight="1" x14ac:dyDescent="0.2">
      <c r="A214" s="29" t="s">
        <v>262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79" ht="15" x14ac:dyDescent="0.2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</row>
    <row r="216" spans="1:79" ht="1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8" spans="1:79" ht="28.5" customHeight="1" x14ac:dyDescent="0.2">
      <c r="A218" s="34" t="s">
        <v>245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</row>
    <row r="219" spans="1:79" ht="14.25" customHeight="1" x14ac:dyDescent="0.2">
      <c r="A219" s="29" t="s">
        <v>229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79" ht="15" customHeight="1" x14ac:dyDescent="0.2">
      <c r="A220" s="31" t="s">
        <v>227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</row>
    <row r="221" spans="1:79" ht="42.95" customHeight="1" x14ac:dyDescent="0.2">
      <c r="A221" s="74" t="s">
        <v>135</v>
      </c>
      <c r="B221" s="74"/>
      <c r="C221" s="74"/>
      <c r="D221" s="74"/>
      <c r="E221" s="74"/>
      <c r="F221" s="74"/>
      <c r="G221" s="27" t="s">
        <v>19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 t="s">
        <v>15</v>
      </c>
      <c r="U221" s="27"/>
      <c r="V221" s="27"/>
      <c r="W221" s="27"/>
      <c r="X221" s="27"/>
      <c r="Y221" s="27"/>
      <c r="Z221" s="27" t="s">
        <v>14</v>
      </c>
      <c r="AA221" s="27"/>
      <c r="AB221" s="27"/>
      <c r="AC221" s="27"/>
      <c r="AD221" s="27"/>
      <c r="AE221" s="27" t="s">
        <v>136</v>
      </c>
      <c r="AF221" s="27"/>
      <c r="AG221" s="27"/>
      <c r="AH221" s="27"/>
      <c r="AI221" s="27"/>
      <c r="AJ221" s="27"/>
      <c r="AK221" s="27" t="s">
        <v>137</v>
      </c>
      <c r="AL221" s="27"/>
      <c r="AM221" s="27"/>
      <c r="AN221" s="27"/>
      <c r="AO221" s="27"/>
      <c r="AP221" s="27"/>
      <c r="AQ221" s="27" t="s">
        <v>138</v>
      </c>
      <c r="AR221" s="27"/>
      <c r="AS221" s="27"/>
      <c r="AT221" s="27"/>
      <c r="AU221" s="27"/>
      <c r="AV221" s="27"/>
      <c r="AW221" s="27" t="s">
        <v>98</v>
      </c>
      <c r="AX221" s="27"/>
      <c r="AY221" s="27"/>
      <c r="AZ221" s="27"/>
      <c r="BA221" s="27"/>
      <c r="BB221" s="27"/>
      <c r="BC221" s="27"/>
      <c r="BD221" s="27"/>
      <c r="BE221" s="27"/>
      <c r="BF221" s="27"/>
      <c r="BG221" s="27" t="s">
        <v>139</v>
      </c>
      <c r="BH221" s="27"/>
      <c r="BI221" s="27"/>
      <c r="BJ221" s="27"/>
      <c r="BK221" s="27"/>
      <c r="BL221" s="27"/>
    </row>
    <row r="222" spans="1:79" ht="39.950000000000003" customHeight="1" x14ac:dyDescent="0.2">
      <c r="A222" s="74"/>
      <c r="B222" s="74"/>
      <c r="C222" s="74"/>
      <c r="D222" s="74"/>
      <c r="E222" s="74"/>
      <c r="F222" s="7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 t="s">
        <v>17</v>
      </c>
      <c r="AX222" s="27"/>
      <c r="AY222" s="27"/>
      <c r="AZ222" s="27"/>
      <c r="BA222" s="27"/>
      <c r="BB222" s="27" t="s">
        <v>16</v>
      </c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79" ht="15" customHeight="1" x14ac:dyDescent="0.2">
      <c r="A223" s="27">
        <v>1</v>
      </c>
      <c r="B223" s="27"/>
      <c r="C223" s="27"/>
      <c r="D223" s="27"/>
      <c r="E223" s="27"/>
      <c r="F223" s="27"/>
      <c r="G223" s="27">
        <v>2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>
        <v>3</v>
      </c>
      <c r="U223" s="27"/>
      <c r="V223" s="27"/>
      <c r="W223" s="27"/>
      <c r="X223" s="27"/>
      <c r="Y223" s="27"/>
      <c r="Z223" s="27">
        <v>4</v>
      </c>
      <c r="AA223" s="27"/>
      <c r="AB223" s="27"/>
      <c r="AC223" s="27"/>
      <c r="AD223" s="27"/>
      <c r="AE223" s="27">
        <v>5</v>
      </c>
      <c r="AF223" s="27"/>
      <c r="AG223" s="27"/>
      <c r="AH223" s="27"/>
      <c r="AI223" s="27"/>
      <c r="AJ223" s="27"/>
      <c r="AK223" s="27">
        <v>6</v>
      </c>
      <c r="AL223" s="27"/>
      <c r="AM223" s="27"/>
      <c r="AN223" s="27"/>
      <c r="AO223" s="27"/>
      <c r="AP223" s="27"/>
      <c r="AQ223" s="27">
        <v>7</v>
      </c>
      <c r="AR223" s="27"/>
      <c r="AS223" s="27"/>
      <c r="AT223" s="27"/>
      <c r="AU223" s="27"/>
      <c r="AV223" s="27"/>
      <c r="AW223" s="27">
        <v>8</v>
      </c>
      <c r="AX223" s="27"/>
      <c r="AY223" s="27"/>
      <c r="AZ223" s="27"/>
      <c r="BA223" s="27"/>
      <c r="BB223" s="27">
        <v>9</v>
      </c>
      <c r="BC223" s="27"/>
      <c r="BD223" s="27"/>
      <c r="BE223" s="27"/>
      <c r="BF223" s="27"/>
      <c r="BG223" s="27">
        <v>10</v>
      </c>
      <c r="BH223" s="27"/>
      <c r="BI223" s="27"/>
      <c r="BJ223" s="27"/>
      <c r="BK223" s="27"/>
      <c r="BL223" s="27"/>
    </row>
    <row r="224" spans="1:79" s="1" customFormat="1" ht="12" hidden="1" customHeight="1" x14ac:dyDescent="0.2">
      <c r="A224" s="26" t="s">
        <v>64</v>
      </c>
      <c r="B224" s="26"/>
      <c r="C224" s="26"/>
      <c r="D224" s="26"/>
      <c r="E224" s="26"/>
      <c r="F224" s="26"/>
      <c r="G224" s="61" t="s">
        <v>57</v>
      </c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30" t="s">
        <v>80</v>
      </c>
      <c r="U224" s="30"/>
      <c r="V224" s="30"/>
      <c r="W224" s="30"/>
      <c r="X224" s="30"/>
      <c r="Y224" s="30"/>
      <c r="Z224" s="30" t="s">
        <v>81</v>
      </c>
      <c r="AA224" s="30"/>
      <c r="AB224" s="30"/>
      <c r="AC224" s="30"/>
      <c r="AD224" s="30"/>
      <c r="AE224" s="30" t="s">
        <v>82</v>
      </c>
      <c r="AF224" s="30"/>
      <c r="AG224" s="30"/>
      <c r="AH224" s="30"/>
      <c r="AI224" s="30"/>
      <c r="AJ224" s="30"/>
      <c r="AK224" s="30" t="s">
        <v>83</v>
      </c>
      <c r="AL224" s="30"/>
      <c r="AM224" s="30"/>
      <c r="AN224" s="30"/>
      <c r="AO224" s="30"/>
      <c r="AP224" s="30"/>
      <c r="AQ224" s="78" t="s">
        <v>99</v>
      </c>
      <c r="AR224" s="30"/>
      <c r="AS224" s="30"/>
      <c r="AT224" s="30"/>
      <c r="AU224" s="30"/>
      <c r="AV224" s="30"/>
      <c r="AW224" s="30" t="s">
        <v>84</v>
      </c>
      <c r="AX224" s="30"/>
      <c r="AY224" s="30"/>
      <c r="AZ224" s="30"/>
      <c r="BA224" s="30"/>
      <c r="BB224" s="30" t="s">
        <v>85</v>
      </c>
      <c r="BC224" s="30"/>
      <c r="BD224" s="30"/>
      <c r="BE224" s="30"/>
      <c r="BF224" s="30"/>
      <c r="BG224" s="78" t="s">
        <v>100</v>
      </c>
      <c r="BH224" s="30"/>
      <c r="BI224" s="30"/>
      <c r="BJ224" s="30"/>
      <c r="BK224" s="30"/>
      <c r="BL224" s="30"/>
      <c r="CA224" s="1" t="s">
        <v>50</v>
      </c>
    </row>
    <row r="225" spans="1:79" s="6" customFormat="1" ht="12.75" customHeight="1" x14ac:dyDescent="0.2">
      <c r="A225" s="85"/>
      <c r="B225" s="85"/>
      <c r="C225" s="85"/>
      <c r="D225" s="85"/>
      <c r="E225" s="85"/>
      <c r="F225" s="85"/>
      <c r="G225" s="118" t="s">
        <v>147</v>
      </c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>
        <f>IF(ISNUMBER(AK225),AK225,0)-IF(ISNUMBER(AE225),AE225,0)</f>
        <v>0</v>
      </c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>
        <f>IF(ISNUMBER(Z225),Z225,0)+IF(ISNUMBER(AK225),AK225,0)</f>
        <v>0</v>
      </c>
      <c r="BH225" s="116"/>
      <c r="BI225" s="116"/>
      <c r="BJ225" s="116"/>
      <c r="BK225" s="116"/>
      <c r="BL225" s="116"/>
      <c r="CA225" s="6" t="s">
        <v>51</v>
      </c>
    </row>
    <row r="227" spans="1:79" ht="14.25" customHeight="1" x14ac:dyDescent="12.75">
      <c r="A227" s="29" t="s">
        <v>246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</row>
    <row r="228" spans="1:79" ht="15" customHeight="1" x14ac:dyDescent="0.2">
      <c r="A228" s="31" t="s">
        <v>227</v>
      </c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</row>
    <row r="229" spans="1:79" ht="18" customHeight="1" x14ac:dyDescent="0.2">
      <c r="A229" s="27" t="s">
        <v>135</v>
      </c>
      <c r="B229" s="27"/>
      <c r="C229" s="27"/>
      <c r="D229" s="27"/>
      <c r="E229" s="27"/>
      <c r="F229" s="27"/>
      <c r="G229" s="27" t="s">
        <v>19</v>
      </c>
      <c r="H229" s="27"/>
      <c r="I229" s="27"/>
      <c r="J229" s="27"/>
      <c r="K229" s="27"/>
      <c r="L229" s="27"/>
      <c r="M229" s="27"/>
      <c r="N229" s="27"/>
      <c r="O229" s="27"/>
      <c r="P229" s="27"/>
      <c r="Q229" s="27" t="s">
        <v>233</v>
      </c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 t="s">
        <v>243</v>
      </c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</row>
    <row r="230" spans="1:79" ht="42.95" customHeight="1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 t="s">
        <v>140</v>
      </c>
      <c r="R230" s="27"/>
      <c r="S230" s="27"/>
      <c r="T230" s="27"/>
      <c r="U230" s="27"/>
      <c r="V230" s="74" t="s">
        <v>141</v>
      </c>
      <c r="W230" s="74"/>
      <c r="X230" s="74"/>
      <c r="Y230" s="74"/>
      <c r="Z230" s="27" t="s">
        <v>142</v>
      </c>
      <c r="AA230" s="27"/>
      <c r="AB230" s="27"/>
      <c r="AC230" s="27"/>
      <c r="AD230" s="27"/>
      <c r="AE230" s="27"/>
      <c r="AF230" s="27"/>
      <c r="AG230" s="27"/>
      <c r="AH230" s="27"/>
      <c r="AI230" s="27"/>
      <c r="AJ230" s="27" t="s">
        <v>143</v>
      </c>
      <c r="AK230" s="27"/>
      <c r="AL230" s="27"/>
      <c r="AM230" s="27"/>
      <c r="AN230" s="27"/>
      <c r="AO230" s="27" t="s">
        <v>20</v>
      </c>
      <c r="AP230" s="27"/>
      <c r="AQ230" s="27"/>
      <c r="AR230" s="27"/>
      <c r="AS230" s="27"/>
      <c r="AT230" s="74" t="s">
        <v>144</v>
      </c>
      <c r="AU230" s="74"/>
      <c r="AV230" s="74"/>
      <c r="AW230" s="74"/>
      <c r="AX230" s="27" t="s">
        <v>142</v>
      </c>
      <c r="AY230" s="27"/>
      <c r="AZ230" s="27"/>
      <c r="BA230" s="27"/>
      <c r="BB230" s="27"/>
      <c r="BC230" s="27"/>
      <c r="BD230" s="27"/>
      <c r="BE230" s="27"/>
      <c r="BF230" s="27"/>
      <c r="BG230" s="27"/>
      <c r="BH230" s="27" t="s">
        <v>145</v>
      </c>
      <c r="BI230" s="27"/>
      <c r="BJ230" s="27"/>
      <c r="BK230" s="27"/>
      <c r="BL230" s="27"/>
    </row>
    <row r="231" spans="1:79" ht="63" customHeight="1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74"/>
      <c r="W231" s="74"/>
      <c r="X231" s="74"/>
      <c r="Y231" s="74"/>
      <c r="Z231" s="27" t="s">
        <v>17</v>
      </c>
      <c r="AA231" s="27"/>
      <c r="AB231" s="27"/>
      <c r="AC231" s="27"/>
      <c r="AD231" s="27"/>
      <c r="AE231" s="27" t="s">
        <v>16</v>
      </c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74"/>
      <c r="AU231" s="74"/>
      <c r="AV231" s="74"/>
      <c r="AW231" s="74"/>
      <c r="AX231" s="27" t="s">
        <v>17</v>
      </c>
      <c r="AY231" s="27"/>
      <c r="AZ231" s="27"/>
      <c r="BA231" s="27"/>
      <c r="BB231" s="27"/>
      <c r="BC231" s="27" t="s">
        <v>16</v>
      </c>
      <c r="BD231" s="27"/>
      <c r="BE231" s="27"/>
      <c r="BF231" s="27"/>
      <c r="BG231" s="27"/>
      <c r="BH231" s="27"/>
      <c r="BI231" s="27"/>
      <c r="BJ231" s="27"/>
      <c r="BK231" s="27"/>
      <c r="BL231" s="27"/>
    </row>
    <row r="232" spans="1:79" ht="15" customHeight="1" x14ac:dyDescent="0.2">
      <c r="A232" s="27">
        <v>1</v>
      </c>
      <c r="B232" s="27"/>
      <c r="C232" s="27"/>
      <c r="D232" s="27"/>
      <c r="E232" s="27"/>
      <c r="F232" s="27"/>
      <c r="G232" s="27">
        <v>2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>
        <v>3</v>
      </c>
      <c r="R232" s="27"/>
      <c r="S232" s="27"/>
      <c r="T232" s="27"/>
      <c r="U232" s="27"/>
      <c r="V232" s="27">
        <v>4</v>
      </c>
      <c r="W232" s="27"/>
      <c r="X232" s="27"/>
      <c r="Y232" s="27"/>
      <c r="Z232" s="27">
        <v>5</v>
      </c>
      <c r="AA232" s="27"/>
      <c r="AB232" s="27"/>
      <c r="AC232" s="27"/>
      <c r="AD232" s="27"/>
      <c r="AE232" s="27">
        <v>6</v>
      </c>
      <c r="AF232" s="27"/>
      <c r="AG232" s="27"/>
      <c r="AH232" s="27"/>
      <c r="AI232" s="27"/>
      <c r="AJ232" s="27">
        <v>7</v>
      </c>
      <c r="AK232" s="27"/>
      <c r="AL232" s="27"/>
      <c r="AM232" s="27"/>
      <c r="AN232" s="27"/>
      <c r="AO232" s="27">
        <v>8</v>
      </c>
      <c r="AP232" s="27"/>
      <c r="AQ232" s="27"/>
      <c r="AR232" s="27"/>
      <c r="AS232" s="27"/>
      <c r="AT232" s="27">
        <v>9</v>
      </c>
      <c r="AU232" s="27"/>
      <c r="AV232" s="27"/>
      <c r="AW232" s="27"/>
      <c r="AX232" s="27">
        <v>10</v>
      </c>
      <c r="AY232" s="27"/>
      <c r="AZ232" s="27"/>
      <c r="BA232" s="27"/>
      <c r="BB232" s="27"/>
      <c r="BC232" s="27">
        <v>11</v>
      </c>
      <c r="BD232" s="27"/>
      <c r="BE232" s="27"/>
      <c r="BF232" s="27"/>
      <c r="BG232" s="27"/>
      <c r="BH232" s="27">
        <v>12</v>
      </c>
      <c r="BI232" s="27"/>
      <c r="BJ232" s="27"/>
      <c r="BK232" s="27"/>
      <c r="BL232" s="27"/>
    </row>
    <row r="233" spans="1:79" s="1" customFormat="1" ht="12" hidden="1" customHeight="1" x14ac:dyDescent="0.2">
      <c r="A233" s="26" t="s">
        <v>64</v>
      </c>
      <c r="B233" s="26"/>
      <c r="C233" s="26"/>
      <c r="D233" s="26"/>
      <c r="E233" s="26"/>
      <c r="F233" s="26"/>
      <c r="G233" s="61" t="s">
        <v>57</v>
      </c>
      <c r="H233" s="61"/>
      <c r="I233" s="61"/>
      <c r="J233" s="61"/>
      <c r="K233" s="61"/>
      <c r="L233" s="61"/>
      <c r="M233" s="61"/>
      <c r="N233" s="61"/>
      <c r="O233" s="61"/>
      <c r="P233" s="61"/>
      <c r="Q233" s="30" t="s">
        <v>80</v>
      </c>
      <c r="R233" s="30"/>
      <c r="S233" s="30"/>
      <c r="T233" s="30"/>
      <c r="U233" s="30"/>
      <c r="V233" s="30" t="s">
        <v>81</v>
      </c>
      <c r="W233" s="30"/>
      <c r="X233" s="30"/>
      <c r="Y233" s="30"/>
      <c r="Z233" s="30" t="s">
        <v>82</v>
      </c>
      <c r="AA233" s="30"/>
      <c r="AB233" s="30"/>
      <c r="AC233" s="30"/>
      <c r="AD233" s="30"/>
      <c r="AE233" s="30" t="s">
        <v>83</v>
      </c>
      <c r="AF233" s="30"/>
      <c r="AG233" s="30"/>
      <c r="AH233" s="30"/>
      <c r="AI233" s="30"/>
      <c r="AJ233" s="78" t="s">
        <v>101</v>
      </c>
      <c r="AK233" s="30"/>
      <c r="AL233" s="30"/>
      <c r="AM233" s="30"/>
      <c r="AN233" s="30"/>
      <c r="AO233" s="30" t="s">
        <v>84</v>
      </c>
      <c r="AP233" s="30"/>
      <c r="AQ233" s="30"/>
      <c r="AR233" s="30"/>
      <c r="AS233" s="30"/>
      <c r="AT233" s="78" t="s">
        <v>102</v>
      </c>
      <c r="AU233" s="30"/>
      <c r="AV233" s="30"/>
      <c r="AW233" s="30"/>
      <c r="AX233" s="30" t="s">
        <v>85</v>
      </c>
      <c r="AY233" s="30"/>
      <c r="AZ233" s="30"/>
      <c r="BA233" s="30"/>
      <c r="BB233" s="30"/>
      <c r="BC233" s="30" t="s">
        <v>86</v>
      </c>
      <c r="BD233" s="30"/>
      <c r="BE233" s="30"/>
      <c r="BF233" s="30"/>
      <c r="BG233" s="30"/>
      <c r="BH233" s="78" t="s">
        <v>101</v>
      </c>
      <c r="BI233" s="30"/>
      <c r="BJ233" s="30"/>
      <c r="BK233" s="30"/>
      <c r="BL233" s="30"/>
      <c r="CA233" s="1" t="s">
        <v>52</v>
      </c>
    </row>
    <row r="234" spans="1:79" s="6" customFormat="1" ht="12.75" customHeight="1" x14ac:dyDescent="0.2">
      <c r="A234" s="85"/>
      <c r="B234" s="85"/>
      <c r="C234" s="85"/>
      <c r="D234" s="85"/>
      <c r="E234" s="85"/>
      <c r="F234" s="85"/>
      <c r="G234" s="118" t="s">
        <v>147</v>
      </c>
      <c r="H234" s="118"/>
      <c r="I234" s="118"/>
      <c r="J234" s="118"/>
      <c r="K234" s="118"/>
      <c r="L234" s="118"/>
      <c r="M234" s="118"/>
      <c r="N234" s="118"/>
      <c r="O234" s="118"/>
      <c r="P234" s="118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>
        <f>IF(ISNUMBER(Q234),Q234,0)-IF(ISNUMBER(Z234),Z234,0)</f>
        <v>0</v>
      </c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>
        <f>IF(ISNUMBER(V234),V234,0)-IF(ISNUMBER(Z234),Z234,0)-IF(ISNUMBER(AE234),AE234,0)</f>
        <v>0</v>
      </c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>
        <f>IF(ISNUMBER(AO234),AO234,0)-IF(ISNUMBER(AX234),AX234,0)</f>
        <v>0</v>
      </c>
      <c r="BI234" s="116"/>
      <c r="BJ234" s="116"/>
      <c r="BK234" s="116"/>
      <c r="BL234" s="116"/>
      <c r="CA234" s="6" t="s">
        <v>53</v>
      </c>
    </row>
    <row r="236" spans="1:79" ht="14.25" customHeight="1" x14ac:dyDescent="12.75">
      <c r="A236" s="29" t="s">
        <v>234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</row>
    <row r="237" spans="1:79" ht="15" customHeight="1" x14ac:dyDescent="0.2">
      <c r="A237" s="31" t="s">
        <v>227</v>
      </c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</row>
    <row r="238" spans="1:79" ht="42.95" customHeight="1" x14ac:dyDescent="0.2">
      <c r="A238" s="74" t="s">
        <v>135</v>
      </c>
      <c r="B238" s="74"/>
      <c r="C238" s="74"/>
      <c r="D238" s="74"/>
      <c r="E238" s="74"/>
      <c r="F238" s="74"/>
      <c r="G238" s="27" t="s">
        <v>19</v>
      </c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 t="s">
        <v>15</v>
      </c>
      <c r="U238" s="27"/>
      <c r="V238" s="27"/>
      <c r="W238" s="27"/>
      <c r="X238" s="27"/>
      <c r="Y238" s="27"/>
      <c r="Z238" s="27" t="s">
        <v>14</v>
      </c>
      <c r="AA238" s="27"/>
      <c r="AB238" s="27"/>
      <c r="AC238" s="27"/>
      <c r="AD238" s="27"/>
      <c r="AE238" s="27" t="s">
        <v>230</v>
      </c>
      <c r="AF238" s="27"/>
      <c r="AG238" s="27"/>
      <c r="AH238" s="27"/>
      <c r="AI238" s="27"/>
      <c r="AJ238" s="27"/>
      <c r="AK238" s="27" t="s">
        <v>235</v>
      </c>
      <c r="AL238" s="27"/>
      <c r="AM238" s="27"/>
      <c r="AN238" s="27"/>
      <c r="AO238" s="27"/>
      <c r="AP238" s="27"/>
      <c r="AQ238" s="27" t="s">
        <v>247</v>
      </c>
      <c r="AR238" s="27"/>
      <c r="AS238" s="27"/>
      <c r="AT238" s="27"/>
      <c r="AU238" s="27"/>
      <c r="AV238" s="27"/>
      <c r="AW238" s="27" t="s">
        <v>18</v>
      </c>
      <c r="AX238" s="27"/>
      <c r="AY238" s="27"/>
      <c r="AZ238" s="27"/>
      <c r="BA238" s="27"/>
      <c r="BB238" s="27"/>
      <c r="BC238" s="27"/>
      <c r="BD238" s="27"/>
      <c r="BE238" s="27" t="s">
        <v>156</v>
      </c>
      <c r="BF238" s="27"/>
      <c r="BG238" s="27"/>
      <c r="BH238" s="27"/>
      <c r="BI238" s="27"/>
      <c r="BJ238" s="27"/>
      <c r="BK238" s="27"/>
      <c r="BL238" s="27"/>
    </row>
    <row r="239" spans="1:79" ht="21.75" customHeight="1" x14ac:dyDescent="0.2">
      <c r="A239" s="74"/>
      <c r="B239" s="74"/>
      <c r="C239" s="74"/>
      <c r="D239" s="74"/>
      <c r="E239" s="74"/>
      <c r="F239" s="74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</row>
    <row r="240" spans="1:79" ht="15" customHeight="1" x14ac:dyDescent="0.2">
      <c r="A240" s="27">
        <v>1</v>
      </c>
      <c r="B240" s="27"/>
      <c r="C240" s="27"/>
      <c r="D240" s="27"/>
      <c r="E240" s="27"/>
      <c r="F240" s="27"/>
      <c r="G240" s="27">
        <v>2</v>
      </c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>
        <v>3</v>
      </c>
      <c r="U240" s="27"/>
      <c r="V240" s="27"/>
      <c r="W240" s="27"/>
      <c r="X240" s="27"/>
      <c r="Y240" s="27"/>
      <c r="Z240" s="27">
        <v>4</v>
      </c>
      <c r="AA240" s="27"/>
      <c r="AB240" s="27"/>
      <c r="AC240" s="27"/>
      <c r="AD240" s="27"/>
      <c r="AE240" s="27">
        <v>5</v>
      </c>
      <c r="AF240" s="27"/>
      <c r="AG240" s="27"/>
      <c r="AH240" s="27"/>
      <c r="AI240" s="27"/>
      <c r="AJ240" s="27"/>
      <c r="AK240" s="27">
        <v>6</v>
      </c>
      <c r="AL240" s="27"/>
      <c r="AM240" s="27"/>
      <c r="AN240" s="27"/>
      <c r="AO240" s="27"/>
      <c r="AP240" s="27"/>
      <c r="AQ240" s="27">
        <v>7</v>
      </c>
      <c r="AR240" s="27"/>
      <c r="AS240" s="27"/>
      <c r="AT240" s="27"/>
      <c r="AU240" s="27"/>
      <c r="AV240" s="27"/>
      <c r="AW240" s="26">
        <v>8</v>
      </c>
      <c r="AX240" s="26"/>
      <c r="AY240" s="26"/>
      <c r="AZ240" s="26"/>
      <c r="BA240" s="26"/>
      <c r="BB240" s="26"/>
      <c r="BC240" s="26"/>
      <c r="BD240" s="26"/>
      <c r="BE240" s="26">
        <v>9</v>
      </c>
      <c r="BF240" s="26"/>
      <c r="BG240" s="26"/>
      <c r="BH240" s="26"/>
      <c r="BI240" s="26"/>
      <c r="BJ240" s="26"/>
      <c r="BK240" s="26"/>
      <c r="BL240" s="26"/>
    </row>
    <row r="241" spans="1:79" s="1" customFormat="1" ht="18.75" hidden="1" customHeight="1" x14ac:dyDescent="0.2">
      <c r="A241" s="26" t="s">
        <v>64</v>
      </c>
      <c r="B241" s="26"/>
      <c r="C241" s="26"/>
      <c r="D241" s="26"/>
      <c r="E241" s="26"/>
      <c r="F241" s="26"/>
      <c r="G241" s="61" t="s">
        <v>57</v>
      </c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30" t="s">
        <v>80</v>
      </c>
      <c r="U241" s="30"/>
      <c r="V241" s="30"/>
      <c r="W241" s="30"/>
      <c r="X241" s="30"/>
      <c r="Y241" s="30"/>
      <c r="Z241" s="30" t="s">
        <v>81</v>
      </c>
      <c r="AA241" s="30"/>
      <c r="AB241" s="30"/>
      <c r="AC241" s="30"/>
      <c r="AD241" s="30"/>
      <c r="AE241" s="30" t="s">
        <v>82</v>
      </c>
      <c r="AF241" s="30"/>
      <c r="AG241" s="30"/>
      <c r="AH241" s="30"/>
      <c r="AI241" s="30"/>
      <c r="AJ241" s="30"/>
      <c r="AK241" s="30" t="s">
        <v>83</v>
      </c>
      <c r="AL241" s="30"/>
      <c r="AM241" s="30"/>
      <c r="AN241" s="30"/>
      <c r="AO241" s="30"/>
      <c r="AP241" s="30"/>
      <c r="AQ241" s="30" t="s">
        <v>84</v>
      </c>
      <c r="AR241" s="30"/>
      <c r="AS241" s="30"/>
      <c r="AT241" s="30"/>
      <c r="AU241" s="30"/>
      <c r="AV241" s="30"/>
      <c r="AW241" s="61" t="s">
        <v>87</v>
      </c>
      <c r="AX241" s="61"/>
      <c r="AY241" s="61"/>
      <c r="AZ241" s="61"/>
      <c r="BA241" s="61"/>
      <c r="BB241" s="61"/>
      <c r="BC241" s="61"/>
      <c r="BD241" s="61"/>
      <c r="BE241" s="61" t="s">
        <v>88</v>
      </c>
      <c r="BF241" s="61"/>
      <c r="BG241" s="61"/>
      <c r="BH241" s="61"/>
      <c r="BI241" s="61"/>
      <c r="BJ241" s="61"/>
      <c r="BK241" s="61"/>
      <c r="BL241" s="61"/>
      <c r="CA241" s="1" t="s">
        <v>54</v>
      </c>
    </row>
    <row r="242" spans="1:79" s="6" customFormat="1" ht="12.75" customHeight="1" x14ac:dyDescent="0.2">
      <c r="A242" s="85"/>
      <c r="B242" s="85"/>
      <c r="C242" s="85"/>
      <c r="D242" s="85"/>
      <c r="E242" s="85"/>
      <c r="F242" s="85"/>
      <c r="G242" s="118" t="s">
        <v>147</v>
      </c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  <c r="BH242" s="118"/>
      <c r="BI242" s="118"/>
      <c r="BJ242" s="118"/>
      <c r="BK242" s="118"/>
      <c r="BL242" s="118"/>
      <c r="CA242" s="6" t="s">
        <v>55</v>
      </c>
    </row>
    <row r="244" spans="1:79" ht="14.25" customHeight="1" x14ac:dyDescent="12.75">
      <c r="A244" s="29" t="s">
        <v>248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</row>
    <row r="245" spans="1:79" ht="15" customHeight="1" x14ac:dyDescent="0.2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</row>
    <row r="246" spans="1:79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8" spans="1:79" ht="14.25" x14ac:dyDescent="0.2">
      <c r="A248" s="29" t="s">
        <v>263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</row>
    <row r="249" spans="1:79" ht="14.25" x14ac:dyDescent="0.2">
      <c r="A249" s="29" t="s">
        <v>236</v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</row>
    <row r="250" spans="1:79" ht="15" customHeight="1" x14ac:dyDescent="0.2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</row>
    <row r="251" spans="1:79" ht="1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4" spans="1:79" ht="18.95" customHeight="1" x14ac:dyDescent="0.2">
      <c r="A254" s="128" t="s">
        <v>223</v>
      </c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22"/>
      <c r="AC254" s="22"/>
      <c r="AD254" s="22"/>
      <c r="AE254" s="22"/>
      <c r="AF254" s="22"/>
      <c r="AG254" s="22"/>
      <c r="AH254" s="42"/>
      <c r="AI254" s="42"/>
      <c r="AJ254" s="42"/>
      <c r="AK254" s="42"/>
      <c r="AL254" s="42"/>
      <c r="AM254" s="42"/>
      <c r="AN254" s="42"/>
      <c r="AO254" s="42"/>
      <c r="AP254" s="42"/>
      <c r="AQ254" s="22"/>
      <c r="AR254" s="22"/>
      <c r="AS254" s="22"/>
      <c r="AT254" s="22"/>
      <c r="AU254" s="129" t="s">
        <v>224</v>
      </c>
      <c r="AV254" s="127"/>
      <c r="AW254" s="127"/>
      <c r="AX254" s="127"/>
      <c r="AY254" s="127"/>
      <c r="AZ254" s="127"/>
      <c r="BA254" s="127"/>
      <c r="BB254" s="127"/>
      <c r="BC254" s="127"/>
      <c r="BD254" s="127"/>
      <c r="BE254" s="127"/>
      <c r="BF254" s="127"/>
    </row>
    <row r="255" spans="1:79" ht="12.75" customHeight="1" x14ac:dyDescent="0.2">
      <c r="AB255" s="23"/>
      <c r="AC255" s="23"/>
      <c r="AD255" s="23"/>
      <c r="AE255" s="23"/>
      <c r="AF255" s="23"/>
      <c r="AG255" s="23"/>
      <c r="AH255" s="28" t="s">
        <v>1</v>
      </c>
      <c r="AI255" s="28"/>
      <c r="AJ255" s="28"/>
      <c r="AK255" s="28"/>
      <c r="AL255" s="28"/>
      <c r="AM255" s="28"/>
      <c r="AN255" s="28"/>
      <c r="AO255" s="28"/>
      <c r="AP255" s="28"/>
      <c r="AQ255" s="23"/>
      <c r="AR255" s="23"/>
      <c r="AS255" s="23"/>
      <c r="AT255" s="23"/>
      <c r="AU255" s="28" t="s">
        <v>160</v>
      </c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</row>
    <row r="256" spans="1:79" ht="15" x14ac:dyDescent="0.2">
      <c r="AB256" s="23"/>
      <c r="AC256" s="23"/>
      <c r="AD256" s="23"/>
      <c r="AE256" s="23"/>
      <c r="AF256" s="23"/>
      <c r="AG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3"/>
      <c r="AR256" s="23"/>
      <c r="AS256" s="23"/>
      <c r="AT256" s="23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</row>
    <row r="257" spans="1:58" ht="18" customHeight="1" x14ac:dyDescent="0.2">
      <c r="A257" s="128" t="s">
        <v>271</v>
      </c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23"/>
      <c r="AC257" s="23"/>
      <c r="AD257" s="23"/>
      <c r="AE257" s="23"/>
      <c r="AF257" s="23"/>
      <c r="AG257" s="23"/>
      <c r="AH257" s="43"/>
      <c r="AI257" s="43"/>
      <c r="AJ257" s="43"/>
      <c r="AK257" s="43"/>
      <c r="AL257" s="43"/>
      <c r="AM257" s="43"/>
      <c r="AN257" s="43"/>
      <c r="AO257" s="43"/>
      <c r="AP257" s="43"/>
      <c r="AQ257" s="23"/>
      <c r="AR257" s="23"/>
      <c r="AS257" s="23"/>
      <c r="AT257" s="23"/>
      <c r="AU257" s="130" t="s">
        <v>270</v>
      </c>
      <c r="AV257" s="127"/>
      <c r="AW257" s="127"/>
      <c r="AX257" s="127"/>
      <c r="AY257" s="127"/>
      <c r="AZ257" s="127"/>
      <c r="BA257" s="127"/>
      <c r="BB257" s="127"/>
      <c r="BC257" s="127"/>
      <c r="BD257" s="127"/>
      <c r="BE257" s="127"/>
      <c r="BF257" s="127"/>
    </row>
    <row r="258" spans="1:58" ht="12" customHeight="1" x14ac:dyDescent="0.2">
      <c r="AB258" s="23"/>
      <c r="AC258" s="23"/>
      <c r="AD258" s="23"/>
      <c r="AE258" s="23"/>
      <c r="AF258" s="23"/>
      <c r="AG258" s="23"/>
      <c r="AH258" s="28" t="s">
        <v>1</v>
      </c>
      <c r="AI258" s="28"/>
      <c r="AJ258" s="28"/>
      <c r="AK258" s="28"/>
      <c r="AL258" s="28"/>
      <c r="AM258" s="28"/>
      <c r="AN258" s="28"/>
      <c r="AO258" s="28"/>
      <c r="AP258" s="28"/>
      <c r="AQ258" s="23"/>
      <c r="AR258" s="23"/>
      <c r="AS258" s="23"/>
      <c r="AT258" s="23"/>
      <c r="AU258" s="28" t="s">
        <v>160</v>
      </c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</row>
  </sheetData>
  <mergeCells count="1725">
    <mergeCell ref="BJ184:BL184"/>
    <mergeCell ref="AR184:AT184"/>
    <mergeCell ref="AU184:AW184"/>
    <mergeCell ref="AX184:AZ184"/>
    <mergeCell ref="BA184:BC184"/>
    <mergeCell ref="BD184:BF184"/>
    <mergeCell ref="BG184:BI184"/>
    <mergeCell ref="BJ183:BL183"/>
    <mergeCell ref="A184:C184"/>
    <mergeCell ref="D184:V184"/>
    <mergeCell ref="W184:Y184"/>
    <mergeCell ref="Z184:AB184"/>
    <mergeCell ref="AC184:AE184"/>
    <mergeCell ref="AF184:AH184"/>
    <mergeCell ref="AI184:AK184"/>
    <mergeCell ref="AL184:AN184"/>
    <mergeCell ref="AO184:AQ184"/>
    <mergeCell ref="AR183:AT183"/>
    <mergeCell ref="AU183:AW183"/>
    <mergeCell ref="AX183:AZ183"/>
    <mergeCell ref="BA183:BC183"/>
    <mergeCell ref="BD183:BF183"/>
    <mergeCell ref="BG183:BI183"/>
    <mergeCell ref="BJ182:BL182"/>
    <mergeCell ref="A183:C183"/>
    <mergeCell ref="D183:V183"/>
    <mergeCell ref="W183:Y183"/>
    <mergeCell ref="Z183:AB183"/>
    <mergeCell ref="AC183:AE183"/>
    <mergeCell ref="AF183:AH183"/>
    <mergeCell ref="AI183:AK183"/>
    <mergeCell ref="AL183:AN183"/>
    <mergeCell ref="AO183:AQ183"/>
    <mergeCell ref="AR182:AT182"/>
    <mergeCell ref="AU182:AW182"/>
    <mergeCell ref="AX182:AZ182"/>
    <mergeCell ref="BA182:BC182"/>
    <mergeCell ref="BD182:BF182"/>
    <mergeCell ref="BG182:BI182"/>
    <mergeCell ref="BJ181:BL181"/>
    <mergeCell ref="A182:C182"/>
    <mergeCell ref="D182:V182"/>
    <mergeCell ref="W182:Y182"/>
    <mergeCell ref="Z182:AB182"/>
    <mergeCell ref="AC182:AE182"/>
    <mergeCell ref="AF182:AH182"/>
    <mergeCell ref="AI182:AK182"/>
    <mergeCell ref="AL182:AN182"/>
    <mergeCell ref="AO182:AQ182"/>
    <mergeCell ref="AR181:AT181"/>
    <mergeCell ref="AU181:AW181"/>
    <mergeCell ref="AX181:AZ181"/>
    <mergeCell ref="BA181:BC181"/>
    <mergeCell ref="BD181:BF181"/>
    <mergeCell ref="BG181:BI181"/>
    <mergeCell ref="BJ180:BL180"/>
    <mergeCell ref="A181:C181"/>
    <mergeCell ref="D181:V181"/>
    <mergeCell ref="W181:Y181"/>
    <mergeCell ref="Z181:AB181"/>
    <mergeCell ref="AC181:AE181"/>
    <mergeCell ref="AF181:AH181"/>
    <mergeCell ref="AI181:AK181"/>
    <mergeCell ref="AL181:AN181"/>
    <mergeCell ref="AO181:AQ181"/>
    <mergeCell ref="AR180:AT180"/>
    <mergeCell ref="AU180:AW180"/>
    <mergeCell ref="AX180:AZ180"/>
    <mergeCell ref="BA180:BC180"/>
    <mergeCell ref="BD180:BF180"/>
    <mergeCell ref="BG180:BI180"/>
    <mergeCell ref="BJ179:BL179"/>
    <mergeCell ref="A180:C180"/>
    <mergeCell ref="D180:V180"/>
    <mergeCell ref="W180:Y180"/>
    <mergeCell ref="Z180:AB180"/>
    <mergeCell ref="AC180:AE180"/>
    <mergeCell ref="AF180:AH180"/>
    <mergeCell ref="AI180:AK180"/>
    <mergeCell ref="AL180:AN180"/>
    <mergeCell ref="AO180:AQ180"/>
    <mergeCell ref="AR179:AT179"/>
    <mergeCell ref="AU179:AW179"/>
    <mergeCell ref="AX179:AZ179"/>
    <mergeCell ref="BA179:BC179"/>
    <mergeCell ref="BD179:BF179"/>
    <mergeCell ref="BG179:BI179"/>
    <mergeCell ref="A179:C179"/>
    <mergeCell ref="D179:V179"/>
    <mergeCell ref="W179:Y179"/>
    <mergeCell ref="Z179:AB179"/>
    <mergeCell ref="AC179:AE179"/>
    <mergeCell ref="AO169:AS169"/>
    <mergeCell ref="AT169:AX169"/>
    <mergeCell ref="AY169:BC169"/>
    <mergeCell ref="BD169:BH169"/>
    <mergeCell ref="BI169:BM169"/>
    <mergeCell ref="BN169:BR169"/>
    <mergeCell ref="AT168:AX168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O166:AS166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O165:AS165"/>
    <mergeCell ref="AT165:AX165"/>
    <mergeCell ref="Z164:AD164"/>
    <mergeCell ref="AE164:AI164"/>
    <mergeCell ref="AJ164:AN164"/>
    <mergeCell ref="AO164:AS164"/>
    <mergeCell ref="AT164:AX164"/>
    <mergeCell ref="AY164:BC164"/>
    <mergeCell ref="A163:T163"/>
    <mergeCell ref="U163:Y163"/>
    <mergeCell ref="Z163:AD163"/>
    <mergeCell ref="AE163:AI163"/>
    <mergeCell ref="AJ163:AN163"/>
    <mergeCell ref="AO163:AS163"/>
    <mergeCell ref="AT163:AX163"/>
    <mergeCell ref="AY163:BC163"/>
    <mergeCell ref="BD163:BH163"/>
    <mergeCell ref="BE154:BI154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V147:AE147"/>
    <mergeCell ref="AF147:AJ147"/>
    <mergeCell ref="AK147:AO147"/>
    <mergeCell ref="AP147:AT147"/>
    <mergeCell ref="AU147:AY147"/>
    <mergeCell ref="AZ147:BD147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38:BI138"/>
    <mergeCell ref="BJ138:BN138"/>
    <mergeCell ref="BO138:BS138"/>
    <mergeCell ref="BT138:BX138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AU130:AY130"/>
    <mergeCell ref="AZ130:BD130"/>
    <mergeCell ref="BE130:BI130"/>
    <mergeCell ref="BJ130:BN130"/>
    <mergeCell ref="BO130:BS130"/>
    <mergeCell ref="BT130:BX130"/>
    <mergeCell ref="A130:C130"/>
    <mergeCell ref="D130:P130"/>
    <mergeCell ref="Q130:U130"/>
    <mergeCell ref="V130:AE130"/>
    <mergeCell ref="AF130:AJ130"/>
    <mergeCell ref="AK130:AO130"/>
    <mergeCell ref="AP130:AT130"/>
    <mergeCell ref="A120:C120"/>
    <mergeCell ref="D120:T120"/>
    <mergeCell ref="U120:Y120"/>
    <mergeCell ref="Z120:AD120"/>
    <mergeCell ref="AE120:AI120"/>
    <mergeCell ref="AJ120:AN120"/>
    <mergeCell ref="AO120:AS120"/>
    <mergeCell ref="BB111:BF111"/>
    <mergeCell ref="BG111:BK111"/>
    <mergeCell ref="BL111:BP111"/>
    <mergeCell ref="BQ111:BT111"/>
    <mergeCell ref="BU111:BY111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X111:BA111"/>
    <mergeCell ref="BG92:BK92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82:D82"/>
    <mergeCell ref="E82:W82"/>
    <mergeCell ref="X82:AB82"/>
    <mergeCell ref="AC82:AG82"/>
    <mergeCell ref="AH82:AL82"/>
    <mergeCell ref="BL65:BP65"/>
    <mergeCell ref="BQ65:BT65"/>
    <mergeCell ref="BU65:BY65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7:AA257"/>
    <mergeCell ref="AH257:AP257"/>
    <mergeCell ref="AU257:BF257"/>
    <mergeCell ref="AH258:AP258"/>
    <mergeCell ref="AU258:BF258"/>
    <mergeCell ref="A31:D31"/>
    <mergeCell ref="E31:T31"/>
    <mergeCell ref="U31:Y31"/>
    <mergeCell ref="Z31:AD31"/>
    <mergeCell ref="AE31:AH31"/>
    <mergeCell ref="A250:BL250"/>
    <mergeCell ref="A254:AA254"/>
    <mergeCell ref="AH254:AP254"/>
    <mergeCell ref="AU254:BF254"/>
    <mergeCell ref="AH255:AP255"/>
    <mergeCell ref="AU255:BF255"/>
    <mergeCell ref="AW242:BD242"/>
    <mergeCell ref="BE242:BL242"/>
    <mergeCell ref="A244:BL244"/>
    <mergeCell ref="A245:BL245"/>
    <mergeCell ref="A248:BL248"/>
    <mergeCell ref="A249:BL249"/>
    <mergeCell ref="AQ241:AV241"/>
    <mergeCell ref="AW241:BD241"/>
    <mergeCell ref="BE241:BL241"/>
    <mergeCell ref="A242:F242"/>
    <mergeCell ref="G242:S242"/>
    <mergeCell ref="T242:Y242"/>
    <mergeCell ref="Z242:AD242"/>
    <mergeCell ref="AE242:AJ242"/>
    <mergeCell ref="AK242:AP242"/>
    <mergeCell ref="AQ242:AV242"/>
    <mergeCell ref="A241:F241"/>
    <mergeCell ref="G241:S241"/>
    <mergeCell ref="T241:Y241"/>
    <mergeCell ref="Z241:AD241"/>
    <mergeCell ref="AE241:AJ241"/>
    <mergeCell ref="AK241:AP241"/>
    <mergeCell ref="BE238:BL239"/>
    <mergeCell ref="A240:F240"/>
    <mergeCell ref="G240:S240"/>
    <mergeCell ref="T240:Y240"/>
    <mergeCell ref="Z240:AD240"/>
    <mergeCell ref="AE240:AJ240"/>
    <mergeCell ref="AK240:AP240"/>
    <mergeCell ref="AQ240:AV240"/>
    <mergeCell ref="AW240:BD240"/>
    <mergeCell ref="BE240:BL240"/>
    <mergeCell ref="A236:BL236"/>
    <mergeCell ref="A237:BL237"/>
    <mergeCell ref="A238:F239"/>
    <mergeCell ref="G238:S239"/>
    <mergeCell ref="T238:Y239"/>
    <mergeCell ref="Z238:AD239"/>
    <mergeCell ref="AE238:AJ239"/>
    <mergeCell ref="AK238:AP239"/>
    <mergeCell ref="AQ238:AV239"/>
    <mergeCell ref="AW238:BD239"/>
    <mergeCell ref="AJ234:AN234"/>
    <mergeCell ref="AO234:AS234"/>
    <mergeCell ref="AT234:AW234"/>
    <mergeCell ref="AX234:BB234"/>
    <mergeCell ref="BC234:BG234"/>
    <mergeCell ref="BH234:BL234"/>
    <mergeCell ref="A234:F234"/>
    <mergeCell ref="G234:P234"/>
    <mergeCell ref="Q234:U234"/>
    <mergeCell ref="V234:Y234"/>
    <mergeCell ref="Z234:AD234"/>
    <mergeCell ref="AE234:AI234"/>
    <mergeCell ref="AJ233:AN233"/>
    <mergeCell ref="AO233:AS233"/>
    <mergeCell ref="AT233:AW233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T230:AW231"/>
    <mergeCell ref="AX230:BG230"/>
    <mergeCell ref="BH230:BL231"/>
    <mergeCell ref="Z231:AD231"/>
    <mergeCell ref="AE231:AI231"/>
    <mergeCell ref="AX231:BB231"/>
    <mergeCell ref="BC231:BG231"/>
    <mergeCell ref="A228:BL228"/>
    <mergeCell ref="A229:F231"/>
    <mergeCell ref="G229:P231"/>
    <mergeCell ref="Q229:AN229"/>
    <mergeCell ref="AO229:BL229"/>
    <mergeCell ref="Q230:U231"/>
    <mergeCell ref="V230:Y231"/>
    <mergeCell ref="Z230:AI230"/>
    <mergeCell ref="AJ230:AN231"/>
    <mergeCell ref="AO230:AS231"/>
    <mergeCell ref="AK225:AP225"/>
    <mergeCell ref="AQ225:AV225"/>
    <mergeCell ref="AW225:BA225"/>
    <mergeCell ref="BB225:BF225"/>
    <mergeCell ref="BG225:BL225"/>
    <mergeCell ref="A227:BL227"/>
    <mergeCell ref="AK224:AP224"/>
    <mergeCell ref="AQ224:AV224"/>
    <mergeCell ref="AW224:BA224"/>
    <mergeCell ref="BB224:BF224"/>
    <mergeCell ref="BG224:BL224"/>
    <mergeCell ref="A225:F225"/>
    <mergeCell ref="G225:S225"/>
    <mergeCell ref="T225:Y225"/>
    <mergeCell ref="Z225:AD225"/>
    <mergeCell ref="AE225:AJ225"/>
    <mergeCell ref="AK223:AP223"/>
    <mergeCell ref="AQ223:AV223"/>
    <mergeCell ref="AW223:BA223"/>
    <mergeCell ref="BB223:BF223"/>
    <mergeCell ref="BG223:BL223"/>
    <mergeCell ref="A224:F224"/>
    <mergeCell ref="G224:S224"/>
    <mergeCell ref="T224:Y224"/>
    <mergeCell ref="Z224:AD224"/>
    <mergeCell ref="AE224:AJ224"/>
    <mergeCell ref="AQ221:AV222"/>
    <mergeCell ref="AW221:BF221"/>
    <mergeCell ref="BG221:BL222"/>
    <mergeCell ref="AW222:BA222"/>
    <mergeCell ref="BB222:BF222"/>
    <mergeCell ref="A223:F223"/>
    <mergeCell ref="G223:S223"/>
    <mergeCell ref="T223:Y223"/>
    <mergeCell ref="Z223:AD223"/>
    <mergeCell ref="AE223:AJ223"/>
    <mergeCell ref="A221:F222"/>
    <mergeCell ref="G221:S222"/>
    <mergeCell ref="T221:Y222"/>
    <mergeCell ref="Z221:AD222"/>
    <mergeCell ref="AE221:AJ222"/>
    <mergeCell ref="AK221:AP222"/>
    <mergeCell ref="BP211:BS211"/>
    <mergeCell ref="A214:BL214"/>
    <mergeCell ref="A215:BL215"/>
    <mergeCell ref="A218:BL218"/>
    <mergeCell ref="A219:BL219"/>
    <mergeCell ref="A220:BL220"/>
    <mergeCell ref="AO211:AR211"/>
    <mergeCell ref="AS211:AW211"/>
    <mergeCell ref="AX211:BA211"/>
    <mergeCell ref="BB211:BF211"/>
    <mergeCell ref="BG211:BJ211"/>
    <mergeCell ref="BK211:BO211"/>
    <mergeCell ref="BB210:BF210"/>
    <mergeCell ref="BG210:BJ210"/>
    <mergeCell ref="BK210:BO210"/>
    <mergeCell ref="BP210:BS210"/>
    <mergeCell ref="A211:M211"/>
    <mergeCell ref="N211:U211"/>
    <mergeCell ref="V211:Z211"/>
    <mergeCell ref="AA211:AE211"/>
    <mergeCell ref="AF211:AI211"/>
    <mergeCell ref="AJ211:AN211"/>
    <mergeCell ref="BP209:BS209"/>
    <mergeCell ref="A210:M210"/>
    <mergeCell ref="N210:U210"/>
    <mergeCell ref="V210:Z210"/>
    <mergeCell ref="AA210:AE210"/>
    <mergeCell ref="AF210:AI210"/>
    <mergeCell ref="AJ210:AN210"/>
    <mergeCell ref="AO210:AR210"/>
    <mergeCell ref="AS210:AW210"/>
    <mergeCell ref="AX210:BA210"/>
    <mergeCell ref="AO209:AR209"/>
    <mergeCell ref="AS209:AW209"/>
    <mergeCell ref="AX209:BA209"/>
    <mergeCell ref="BB209:BF209"/>
    <mergeCell ref="BG209:BJ209"/>
    <mergeCell ref="BK209:BO209"/>
    <mergeCell ref="BB208:BF208"/>
    <mergeCell ref="BG208:BJ208"/>
    <mergeCell ref="BK208:BO208"/>
    <mergeCell ref="BP208:BS208"/>
    <mergeCell ref="A209:M209"/>
    <mergeCell ref="N209:U209"/>
    <mergeCell ref="V209:Z209"/>
    <mergeCell ref="AA209:AE209"/>
    <mergeCell ref="AF209:AI209"/>
    <mergeCell ref="AJ209:AN209"/>
    <mergeCell ref="AA208:AE208"/>
    <mergeCell ref="AF208:AI208"/>
    <mergeCell ref="AJ208:AN208"/>
    <mergeCell ref="AO208:AR208"/>
    <mergeCell ref="AS208:AW208"/>
    <mergeCell ref="AX208:BA208"/>
    <mergeCell ref="A205:BL205"/>
    <mergeCell ref="A206:BM206"/>
    <mergeCell ref="A207:M208"/>
    <mergeCell ref="N207:U208"/>
    <mergeCell ref="V207:Z208"/>
    <mergeCell ref="AA207:AI207"/>
    <mergeCell ref="AJ207:AR207"/>
    <mergeCell ref="AS207:BA207"/>
    <mergeCell ref="BB207:BJ207"/>
    <mergeCell ref="BK207:BS207"/>
    <mergeCell ref="AZ201:BD201"/>
    <mergeCell ref="A202:F202"/>
    <mergeCell ref="G202:S202"/>
    <mergeCell ref="T202:Z202"/>
    <mergeCell ref="AA202:AE202"/>
    <mergeCell ref="AF202:AJ202"/>
    <mergeCell ref="AK202:AO202"/>
    <mergeCell ref="AP202:AT202"/>
    <mergeCell ref="AU202:AY202"/>
    <mergeCell ref="AZ202:BD202"/>
    <mergeCell ref="AU200:AY200"/>
    <mergeCell ref="AZ200:BD200"/>
    <mergeCell ref="A201:F201"/>
    <mergeCell ref="G201:S201"/>
    <mergeCell ref="T201:Z201"/>
    <mergeCell ref="AA201:AE201"/>
    <mergeCell ref="AF201:AJ201"/>
    <mergeCell ref="AK201:AO201"/>
    <mergeCell ref="AP201:AT201"/>
    <mergeCell ref="AU201:AY201"/>
    <mergeCell ref="AP199:AT199"/>
    <mergeCell ref="AU199:AY199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196:BL196"/>
    <mergeCell ref="A197:BD197"/>
    <mergeCell ref="A198:F199"/>
    <mergeCell ref="G198:S199"/>
    <mergeCell ref="T198:Z199"/>
    <mergeCell ref="AA198:AO198"/>
    <mergeCell ref="AP198:BD198"/>
    <mergeCell ref="AA199:AE199"/>
    <mergeCell ref="AF199:AJ199"/>
    <mergeCell ref="AK199:AO199"/>
    <mergeCell ref="AP194:AT194"/>
    <mergeCell ref="AU194:AY194"/>
    <mergeCell ref="AZ194:BD194"/>
    <mergeCell ref="BE194:BI194"/>
    <mergeCell ref="BJ194:BN194"/>
    <mergeCell ref="BO194:BS194"/>
    <mergeCell ref="A194:F194"/>
    <mergeCell ref="G194:S194"/>
    <mergeCell ref="T194:Z194"/>
    <mergeCell ref="AA194:AE194"/>
    <mergeCell ref="AF194:AJ194"/>
    <mergeCell ref="AK194:AO194"/>
    <mergeCell ref="AP193:AT193"/>
    <mergeCell ref="AU193:AY193"/>
    <mergeCell ref="AZ193:BD193"/>
    <mergeCell ref="BE193:BI193"/>
    <mergeCell ref="BJ193:BN193"/>
    <mergeCell ref="BO193:BS193"/>
    <mergeCell ref="A193:F193"/>
    <mergeCell ref="G193:S193"/>
    <mergeCell ref="T193:Z193"/>
    <mergeCell ref="AA193:AE193"/>
    <mergeCell ref="AF193:AJ193"/>
    <mergeCell ref="AK193:AO193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P191:AT191"/>
    <mergeCell ref="AU191:AY191"/>
    <mergeCell ref="AZ191:BD191"/>
    <mergeCell ref="BE191:BI191"/>
    <mergeCell ref="BJ191:BN191"/>
    <mergeCell ref="BO191:BS191"/>
    <mergeCell ref="A189:BS189"/>
    <mergeCell ref="A190:F191"/>
    <mergeCell ref="G190:S191"/>
    <mergeCell ref="T190:Z191"/>
    <mergeCell ref="AA190:AO190"/>
    <mergeCell ref="AP190:BD190"/>
    <mergeCell ref="BE190:BS190"/>
    <mergeCell ref="AA191:AE191"/>
    <mergeCell ref="AF191:AJ191"/>
    <mergeCell ref="AK191:AO191"/>
    <mergeCell ref="BA178:BC178"/>
    <mergeCell ref="BD178:BF178"/>
    <mergeCell ref="BG178:BI178"/>
    <mergeCell ref="BJ178:BL178"/>
    <mergeCell ref="A187:BL187"/>
    <mergeCell ref="A188:BS188"/>
    <mergeCell ref="AF179:AH179"/>
    <mergeCell ref="AI179:AK179"/>
    <mergeCell ref="AL179:AN179"/>
    <mergeCell ref="AO179:AQ179"/>
    <mergeCell ref="AI178:AK178"/>
    <mergeCell ref="AL178:AN178"/>
    <mergeCell ref="AO178:AQ178"/>
    <mergeCell ref="AR178:AT178"/>
    <mergeCell ref="AU178:AW178"/>
    <mergeCell ref="AX178:AZ178"/>
    <mergeCell ref="BA177:BC177"/>
    <mergeCell ref="BD177:BF177"/>
    <mergeCell ref="BG177:BI177"/>
    <mergeCell ref="BJ177:BL177"/>
    <mergeCell ref="A178:C178"/>
    <mergeCell ref="D178:V178"/>
    <mergeCell ref="W178:Y178"/>
    <mergeCell ref="Z178:AB178"/>
    <mergeCell ref="AC178:AE178"/>
    <mergeCell ref="AF178:AH178"/>
    <mergeCell ref="AI177:AK177"/>
    <mergeCell ref="AL177:AN177"/>
    <mergeCell ref="AO177:AQ177"/>
    <mergeCell ref="AR177:AT177"/>
    <mergeCell ref="AU177:AW177"/>
    <mergeCell ref="AX177:AZ177"/>
    <mergeCell ref="BA176:BC176"/>
    <mergeCell ref="BD176:BF176"/>
    <mergeCell ref="BG176:BI176"/>
    <mergeCell ref="BJ176:BL176"/>
    <mergeCell ref="A177:C177"/>
    <mergeCell ref="D177:V177"/>
    <mergeCell ref="W177:Y177"/>
    <mergeCell ref="Z177:AB177"/>
    <mergeCell ref="AC177:AE177"/>
    <mergeCell ref="AF177:AH177"/>
    <mergeCell ref="AI176:AK176"/>
    <mergeCell ref="AL176:AN176"/>
    <mergeCell ref="AO176:AQ176"/>
    <mergeCell ref="AR176:AT176"/>
    <mergeCell ref="AU176:AW176"/>
    <mergeCell ref="AX176:AZ176"/>
    <mergeCell ref="A176:C176"/>
    <mergeCell ref="D176:V176"/>
    <mergeCell ref="W176:Y176"/>
    <mergeCell ref="Z176:AB176"/>
    <mergeCell ref="AC176:AE176"/>
    <mergeCell ref="AF176:AH176"/>
    <mergeCell ref="BJ174:BL175"/>
    <mergeCell ref="W175:Y175"/>
    <mergeCell ref="Z175:AB175"/>
    <mergeCell ref="AC175:AE175"/>
    <mergeCell ref="AF175:AH175"/>
    <mergeCell ref="AI175:AK175"/>
    <mergeCell ref="AL175:AN175"/>
    <mergeCell ref="AO175:AQ175"/>
    <mergeCell ref="AR175:AT175"/>
    <mergeCell ref="BG173:BL173"/>
    <mergeCell ref="W174:AB174"/>
    <mergeCell ref="AC174:AH174"/>
    <mergeCell ref="AI174:AN174"/>
    <mergeCell ref="AO174:AT174"/>
    <mergeCell ref="AU174:AW175"/>
    <mergeCell ref="AX174:AZ175"/>
    <mergeCell ref="BA174:BC175"/>
    <mergeCell ref="BD174:BF175"/>
    <mergeCell ref="BG174:BI175"/>
    <mergeCell ref="A173:C175"/>
    <mergeCell ref="D173:V175"/>
    <mergeCell ref="W173:AH173"/>
    <mergeCell ref="AI173:AT173"/>
    <mergeCell ref="AU173:AZ173"/>
    <mergeCell ref="BA173:BF173"/>
    <mergeCell ref="AT162:AX162"/>
    <mergeCell ref="AY162:BC162"/>
    <mergeCell ref="BD162:BH162"/>
    <mergeCell ref="BI162:BM162"/>
    <mergeCell ref="BN162:BR162"/>
    <mergeCell ref="A172:BL172"/>
    <mergeCell ref="BI163:BM163"/>
    <mergeCell ref="BN163:BR163"/>
    <mergeCell ref="A164:T164"/>
    <mergeCell ref="U164:Y164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158:T159"/>
    <mergeCell ref="U158:AD158"/>
    <mergeCell ref="AE158:AN158"/>
    <mergeCell ref="AO158:AX158"/>
    <mergeCell ref="AY158:BH158"/>
    <mergeCell ref="BI158:BR158"/>
    <mergeCell ref="U159:Y159"/>
    <mergeCell ref="Z159:AD159"/>
    <mergeCell ref="AE159:AI159"/>
    <mergeCell ref="AJ159:AN159"/>
    <mergeCell ref="AP145:AT145"/>
    <mergeCell ref="AU145:AY145"/>
    <mergeCell ref="AZ145:BD145"/>
    <mergeCell ref="BE145:BI145"/>
    <mergeCell ref="A156:BL156"/>
    <mergeCell ref="A157:BR157"/>
    <mergeCell ref="BE146:BI146"/>
    <mergeCell ref="A147:C147"/>
    <mergeCell ref="D147:P147"/>
    <mergeCell ref="Q147:U147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BT129:BX129"/>
    <mergeCell ref="A140:BL140"/>
    <mergeCell ref="A141:C142"/>
    <mergeCell ref="D141:P142"/>
    <mergeCell ref="Q141:U142"/>
    <mergeCell ref="V141:AE142"/>
    <mergeCell ref="AF141:AT141"/>
    <mergeCell ref="AU141:BI141"/>
    <mergeCell ref="AF142:AJ142"/>
    <mergeCell ref="AK142:AO142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BJ125:BX125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5:C126"/>
    <mergeCell ref="D125:P126"/>
    <mergeCell ref="Q125:U126"/>
    <mergeCell ref="V125:AE126"/>
    <mergeCell ref="AF125:AT125"/>
    <mergeCell ref="AU125:BI125"/>
    <mergeCell ref="AO119:AS119"/>
    <mergeCell ref="AT119:AX119"/>
    <mergeCell ref="AY119:BC119"/>
    <mergeCell ref="BD119:BH119"/>
    <mergeCell ref="A123:BL123"/>
    <mergeCell ref="A124:BL124"/>
    <mergeCell ref="AT120:AX120"/>
    <mergeCell ref="AY120:BC120"/>
    <mergeCell ref="BD120:BH120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O117:AS117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117:C117"/>
    <mergeCell ref="D117:T117"/>
    <mergeCell ref="U117:Y117"/>
    <mergeCell ref="Z117:AD117"/>
    <mergeCell ref="AE117:AI117"/>
    <mergeCell ref="AJ117:AN117"/>
    <mergeCell ref="AE116:AI116"/>
    <mergeCell ref="AJ116:AN116"/>
    <mergeCell ref="AO116:AS116"/>
    <mergeCell ref="AT116:AX116"/>
    <mergeCell ref="AY116:BC116"/>
    <mergeCell ref="BD116:BH116"/>
    <mergeCell ref="BQ110:BT110"/>
    <mergeCell ref="BU110:BY110"/>
    <mergeCell ref="A113:BL113"/>
    <mergeCell ref="A114:BH114"/>
    <mergeCell ref="A115:C116"/>
    <mergeCell ref="D115:T116"/>
    <mergeCell ref="U115:AN115"/>
    <mergeCell ref="AO115:BH115"/>
    <mergeCell ref="U116:Y116"/>
    <mergeCell ref="Z116:AD116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BQ108:BT108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U107:Y107"/>
    <mergeCell ref="Z107:AD107"/>
    <mergeCell ref="AE107:AH107"/>
    <mergeCell ref="AI107:AM107"/>
    <mergeCell ref="AN107:AR107"/>
    <mergeCell ref="AS107:AW107"/>
    <mergeCell ref="BB100:BF100"/>
    <mergeCell ref="BG100:BK100"/>
    <mergeCell ref="A103:BL103"/>
    <mergeCell ref="A104:BL104"/>
    <mergeCell ref="A105:BY105"/>
    <mergeCell ref="A106:C107"/>
    <mergeCell ref="D106:T107"/>
    <mergeCell ref="U106:AM106"/>
    <mergeCell ref="AN106:BF106"/>
    <mergeCell ref="BG106:BY106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E99"/>
    <mergeCell ref="F99:W99"/>
    <mergeCell ref="X99:AB99"/>
    <mergeCell ref="AC99:AG99"/>
    <mergeCell ref="AH99:AL99"/>
    <mergeCell ref="AM99:AQ99"/>
    <mergeCell ref="AR99:AV99"/>
    <mergeCell ref="AW99:BA99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96:E97"/>
    <mergeCell ref="F96:W97"/>
    <mergeCell ref="X96:AQ96"/>
    <mergeCell ref="AR96:BK96"/>
    <mergeCell ref="X97:AB97"/>
    <mergeCell ref="AC97:AG97"/>
    <mergeCell ref="AH97:AL97"/>
    <mergeCell ref="AM97:AQ97"/>
    <mergeCell ref="AR97:AV97"/>
    <mergeCell ref="AW97:BA97"/>
    <mergeCell ref="AR81:AV81"/>
    <mergeCell ref="AW81:BA81"/>
    <mergeCell ref="BB81:BF81"/>
    <mergeCell ref="BG81:BK81"/>
    <mergeCell ref="A94:BL94"/>
    <mergeCell ref="A95:BK95"/>
    <mergeCell ref="AM82:AQ82"/>
    <mergeCell ref="AR82:AV82"/>
    <mergeCell ref="AW82:BA82"/>
    <mergeCell ref="BB82:BF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79:D79"/>
    <mergeCell ref="E79:W79"/>
    <mergeCell ref="X79:AB79"/>
    <mergeCell ref="AC79:AG79"/>
    <mergeCell ref="AH79:AL79"/>
    <mergeCell ref="AM79:AQ79"/>
    <mergeCell ref="AH78:AL78"/>
    <mergeCell ref="AM78:AQ78"/>
    <mergeCell ref="AR78:AV78"/>
    <mergeCell ref="AW78:BA78"/>
    <mergeCell ref="BB78:BF78"/>
    <mergeCell ref="BG78:BK78"/>
    <mergeCell ref="BQ73:BT73"/>
    <mergeCell ref="BU73:BY73"/>
    <mergeCell ref="A75:BL75"/>
    <mergeCell ref="A76:BK76"/>
    <mergeCell ref="A77:D78"/>
    <mergeCell ref="E77:W78"/>
    <mergeCell ref="X77:AQ77"/>
    <mergeCell ref="AR77:BK77"/>
    <mergeCell ref="X78:AB78"/>
    <mergeCell ref="AC78:AG78"/>
    <mergeCell ref="AN73:AR73"/>
    <mergeCell ref="AS73:AW73"/>
    <mergeCell ref="AX73:BA73"/>
    <mergeCell ref="BB73:BF73"/>
    <mergeCell ref="BG73:BK73"/>
    <mergeCell ref="BL73:BP73"/>
    <mergeCell ref="A73:E73"/>
    <mergeCell ref="F73:T73"/>
    <mergeCell ref="U73:Y73"/>
    <mergeCell ref="Z73:AD73"/>
    <mergeCell ref="AE73:AH73"/>
    <mergeCell ref="AI73:AM73"/>
    <mergeCell ref="AX72:BA72"/>
    <mergeCell ref="BB72:BF72"/>
    <mergeCell ref="BG72:BK72"/>
    <mergeCell ref="BL72:BP72"/>
    <mergeCell ref="BQ72:BT72"/>
    <mergeCell ref="BU72:BY72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N72:AR72"/>
    <mergeCell ref="AS72:AW72"/>
    <mergeCell ref="AN71:AR71"/>
    <mergeCell ref="AS71:AW71"/>
    <mergeCell ref="AX71:BA71"/>
    <mergeCell ref="BB71:BF71"/>
    <mergeCell ref="BG71:BK71"/>
    <mergeCell ref="BL71:BP71"/>
    <mergeCell ref="BG70:BK70"/>
    <mergeCell ref="BL70:BP70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E70:AH70"/>
    <mergeCell ref="AI70:AM70"/>
    <mergeCell ref="AN70:AR70"/>
    <mergeCell ref="AS70:AW70"/>
    <mergeCell ref="AX70:BA70"/>
    <mergeCell ref="BB70:BF70"/>
    <mergeCell ref="BU54:BY54"/>
    <mergeCell ref="A67:BL67"/>
    <mergeCell ref="A68:BY68"/>
    <mergeCell ref="A69:E70"/>
    <mergeCell ref="F69:T70"/>
    <mergeCell ref="U69:AM69"/>
    <mergeCell ref="AN69:BF69"/>
    <mergeCell ref="BG69:BY69"/>
    <mergeCell ref="U70:Y70"/>
    <mergeCell ref="Z70:AD70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0 A178 A119">
    <cfRule type="cellIs" dxfId="47" priority="52" stopIfTrue="1" operator="equal">
      <formula>A109</formula>
    </cfRule>
  </conditionalFormatting>
  <conditionalFormatting sqref="A129:C129 A145:C145">
    <cfRule type="cellIs" dxfId="46" priority="53" stopIfTrue="1" operator="equal">
      <formula>A128</formula>
    </cfRule>
    <cfRule type="cellIs" dxfId="45" priority="54" stopIfTrue="1" operator="equal">
      <formula>0</formula>
    </cfRule>
  </conditionalFormatting>
  <conditionalFormatting sqref="A111">
    <cfRule type="cellIs" dxfId="44" priority="51" stopIfTrue="1" operator="equal">
      <formula>A110</formula>
    </cfRule>
  </conditionalFormatting>
  <conditionalFormatting sqref="A121">
    <cfRule type="cellIs" dxfId="43" priority="56" stopIfTrue="1" operator="equal">
      <formula>A119</formula>
    </cfRule>
  </conditionalFormatting>
  <conditionalFormatting sqref="A120">
    <cfRule type="cellIs" dxfId="42" priority="49" stopIfTrue="1" operator="equal">
      <formula>A119</formula>
    </cfRule>
  </conditionalFormatting>
  <conditionalFormatting sqref="A179">
    <cfRule type="cellIs" dxfId="41" priority="7" stopIfTrue="1" operator="equal">
      <formula>A178</formula>
    </cfRule>
  </conditionalFormatting>
  <conditionalFormatting sqref="A130:C130">
    <cfRule type="cellIs" dxfId="40" priority="46" stopIfTrue="1" operator="equal">
      <formula>A129</formula>
    </cfRule>
    <cfRule type="cellIs" dxfId="39" priority="47" stopIfTrue="1" operator="equal">
      <formula>0</formula>
    </cfRule>
  </conditionalFormatting>
  <conditionalFormatting sqref="A131:C131">
    <cfRule type="cellIs" dxfId="38" priority="44" stopIfTrue="1" operator="equal">
      <formula>A130</formula>
    </cfRule>
    <cfRule type="cellIs" dxfId="37" priority="45" stopIfTrue="1" operator="equal">
      <formula>0</formula>
    </cfRule>
  </conditionalFormatting>
  <conditionalFormatting sqref="A132:C132">
    <cfRule type="cellIs" dxfId="36" priority="42" stopIfTrue="1" operator="equal">
      <formula>A131</formula>
    </cfRule>
    <cfRule type="cellIs" dxfId="35" priority="43" stopIfTrue="1" operator="equal">
      <formula>0</formula>
    </cfRule>
  </conditionalFormatting>
  <conditionalFormatting sqref="A133:C133">
    <cfRule type="cellIs" dxfId="34" priority="40" stopIfTrue="1" operator="equal">
      <formula>A132</formula>
    </cfRule>
    <cfRule type="cellIs" dxfId="33" priority="41" stopIfTrue="1" operator="equal">
      <formula>0</formula>
    </cfRule>
  </conditionalFormatting>
  <conditionalFormatting sqref="A134:C134">
    <cfRule type="cellIs" dxfId="32" priority="38" stopIfTrue="1" operator="equal">
      <formula>A133</formula>
    </cfRule>
    <cfRule type="cellIs" dxfId="31" priority="39" stopIfTrue="1" operator="equal">
      <formula>0</formula>
    </cfRule>
  </conditionalFormatting>
  <conditionalFormatting sqref="A135:C135">
    <cfRule type="cellIs" dxfId="30" priority="36" stopIfTrue="1" operator="equal">
      <formula>A134</formula>
    </cfRule>
    <cfRule type="cellIs" dxfId="29" priority="37" stopIfTrue="1" operator="equal">
      <formula>0</formula>
    </cfRule>
  </conditionalFormatting>
  <conditionalFormatting sqref="A136:C136">
    <cfRule type="cellIs" dxfId="28" priority="34" stopIfTrue="1" operator="equal">
      <formula>A135</formula>
    </cfRule>
    <cfRule type="cellIs" dxfId="27" priority="35" stopIfTrue="1" operator="equal">
      <formula>0</formula>
    </cfRule>
  </conditionalFormatting>
  <conditionalFormatting sqref="A137:C137">
    <cfRule type="cellIs" dxfId="26" priority="32" stopIfTrue="1" operator="equal">
      <formula>A136</formula>
    </cfRule>
    <cfRule type="cellIs" dxfId="25" priority="33" stopIfTrue="1" operator="equal">
      <formula>0</formula>
    </cfRule>
  </conditionalFormatting>
  <conditionalFormatting sqref="A138:C138">
    <cfRule type="cellIs" dxfId="24" priority="30" stopIfTrue="1" operator="equal">
      <formula>A137</formula>
    </cfRule>
    <cfRule type="cellIs" dxfId="23" priority="31" stopIfTrue="1" operator="equal">
      <formula>0</formula>
    </cfRule>
  </conditionalFormatting>
  <conditionalFormatting sqref="A146:C146">
    <cfRule type="cellIs" dxfId="22" priority="26" stopIfTrue="1" operator="equal">
      <formula>A145</formula>
    </cfRule>
    <cfRule type="cellIs" dxfId="21" priority="27" stopIfTrue="1" operator="equal">
      <formula>0</formula>
    </cfRule>
  </conditionalFormatting>
  <conditionalFormatting sqref="A147:C147">
    <cfRule type="cellIs" dxfId="20" priority="24" stopIfTrue="1" operator="equal">
      <formula>A146</formula>
    </cfRule>
    <cfRule type="cellIs" dxfId="19" priority="25" stopIfTrue="1" operator="equal">
      <formula>0</formula>
    </cfRule>
  </conditionalFormatting>
  <conditionalFormatting sqref="A148:C148">
    <cfRule type="cellIs" dxfId="18" priority="22" stopIfTrue="1" operator="equal">
      <formula>A147</formula>
    </cfRule>
    <cfRule type="cellIs" dxfId="17" priority="23" stopIfTrue="1" operator="equal">
      <formula>0</formula>
    </cfRule>
  </conditionalFormatting>
  <conditionalFormatting sqref="A149:C149">
    <cfRule type="cellIs" dxfId="16" priority="20" stopIfTrue="1" operator="equal">
      <formula>A148</formula>
    </cfRule>
    <cfRule type="cellIs" dxfId="15" priority="21" stopIfTrue="1" operator="equal">
      <formula>0</formula>
    </cfRule>
  </conditionalFormatting>
  <conditionalFormatting sqref="A150:C150">
    <cfRule type="cellIs" dxfId="14" priority="18" stopIfTrue="1" operator="equal">
      <formula>A149</formula>
    </cfRule>
    <cfRule type="cellIs" dxfId="13" priority="19" stopIfTrue="1" operator="equal">
      <formula>0</formula>
    </cfRule>
  </conditionalFormatting>
  <conditionalFormatting sqref="A151:C151">
    <cfRule type="cellIs" dxfId="12" priority="16" stopIfTrue="1" operator="equal">
      <formula>A150</formula>
    </cfRule>
    <cfRule type="cellIs" dxfId="11" priority="17" stopIfTrue="1" operator="equal">
      <formula>0</formula>
    </cfRule>
  </conditionalFormatting>
  <conditionalFormatting sqref="A152:C152">
    <cfRule type="cellIs" dxfId="10" priority="14" stopIfTrue="1" operator="equal">
      <formula>A151</formula>
    </cfRule>
    <cfRule type="cellIs" dxfId="9" priority="15" stopIfTrue="1" operator="equal">
      <formula>0</formula>
    </cfRule>
  </conditionalFormatting>
  <conditionalFormatting sqref="A153:C153">
    <cfRule type="cellIs" dxfId="8" priority="12" stopIfTrue="1" operator="equal">
      <formula>A152</formula>
    </cfRule>
    <cfRule type="cellIs" dxfId="7" priority="13" stopIfTrue="1" operator="equal">
      <formula>0</formula>
    </cfRule>
  </conditionalFormatting>
  <conditionalFormatting sqref="A154:C154">
    <cfRule type="cellIs" dxfId="6" priority="10" stopIfTrue="1" operator="equal">
      <formula>A153</formula>
    </cfRule>
    <cfRule type="cellIs" dxfId="5" priority="11" stopIfTrue="1" operator="equal">
      <formula>0</formula>
    </cfRule>
  </conditionalFormatting>
  <conditionalFormatting sqref="A180">
    <cfRule type="cellIs" dxfId="4" priority="6" stopIfTrue="1" operator="equal">
      <formula>A179</formula>
    </cfRule>
  </conditionalFormatting>
  <conditionalFormatting sqref="A181">
    <cfRule type="cellIs" dxfId="3" priority="5" stopIfTrue="1" operator="equal">
      <formula>A180</formula>
    </cfRule>
  </conditionalFormatting>
  <conditionalFormatting sqref="A182">
    <cfRule type="cellIs" dxfId="2" priority="4" stopIfTrue="1" operator="equal">
      <formula>A181</formula>
    </cfRule>
  </conditionalFormatting>
  <conditionalFormatting sqref="A183">
    <cfRule type="cellIs" dxfId="1" priority="3" stopIfTrue="1" operator="equal">
      <formula>A182</formula>
    </cfRule>
  </conditionalFormatting>
  <conditionalFormatting sqref="A184">
    <cfRule type="cellIs" dxfId="0" priority="2" stopIfTrue="1" operator="equal">
      <formula>A183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КПК0113104</vt:lpstr>
      <vt:lpstr>'Додаток2 КПК0113104'!Область_печати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2021-12-30T08:18:48Z</cp:lastPrinted>
  <dcterms:created xsi:type="dcterms:W3CDTF">2016-07-02T12:27:50Z</dcterms:created>
  <dcterms:modified xsi:type="dcterms:W3CDTF">2021-12-30T08:19:11Z</dcterms:modified>
</cp:coreProperties>
</file>