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2 КПК0117461" sheetId="6" r:id="rId1"/>
  </sheets>
  <definedNames>
    <definedName name="_xlnm.Print_Area" localSheetId="0">'Додаток2 КПК0117461'!$A$1:$BY$236</definedName>
  </definedNames>
  <calcPr calcId="144525"/>
</workbook>
</file>

<file path=xl/calcChain.xml><?xml version="1.0" encoding="utf-8"?>
<calcChain xmlns="http://schemas.openxmlformats.org/spreadsheetml/2006/main">
  <c r="BH213" i="6" l="1"/>
  <c r="AT213" i="6"/>
  <c r="AJ213" i="6"/>
  <c r="BG204" i="6"/>
  <c r="AQ204" i="6"/>
  <c r="AZ181" i="6"/>
  <c r="AK181" i="6"/>
  <c r="BO173" i="6"/>
  <c r="AZ173" i="6"/>
  <c r="AK173" i="6"/>
  <c r="BD102" i="6"/>
  <c r="AJ102" i="6"/>
  <c r="BD101" i="6"/>
  <c r="AJ101" i="6"/>
  <c r="BU93" i="6"/>
  <c r="BB93" i="6"/>
  <c r="AI93" i="6"/>
  <c r="BU92" i="6"/>
  <c r="BB92" i="6"/>
  <c r="AI92" i="6"/>
  <c r="BG82" i="6"/>
  <c r="AM82" i="6"/>
  <c r="BG74" i="6"/>
  <c r="AM74" i="6"/>
  <c r="BG73" i="6"/>
  <c r="AM73" i="6"/>
  <c r="BG72" i="6"/>
  <c r="AM72" i="6"/>
  <c r="BG71" i="6"/>
  <c r="AM71" i="6"/>
  <c r="BG70" i="6"/>
  <c r="AM70" i="6"/>
  <c r="BU62" i="6"/>
  <c r="BB62" i="6"/>
  <c r="AI62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<sst xmlns="http://schemas.openxmlformats.org/spreadsheetml/2006/main" count="719" uniqueCount="257">
  <si>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</si>
  <si>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</si>
  <si>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</si>
  <si>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</si>
  <si>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</si>
  <si>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</si>
  <si>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</si>
  <si>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</si>
  <si>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</si>
  <si>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</si>
  <si>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</si>
  <si>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</si>
  <si>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</si>
  <si>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</si>
  <si>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</si>
  <si>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</si>
  <si>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</si>
  <si>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</si>
  <si>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</si>
  <si>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</si>
  <si>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</si>
  <si>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</si>
  <si>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</si>
  <si>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</si>
  <si>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</si>
  <si>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</si>
  <si>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</si>
  <si>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</si>
  <si>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</si>
  <si>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</si>
  <si>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</si>
  <si>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</si>
  <si>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</si>
  <si>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</si>
  <si>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</si>
  <si>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</si>
  <si>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</si>
  <si>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</si>
  <si>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</si>
  <si>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</si>
  <si>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</si>
  <si>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</si>
  <si>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</si>
  <si>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</si>
  <si>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</si>
  <si>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</si>
  <si>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</si>
  <si>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</si>
  <si>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</si>
  <si>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</si>
  <si>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</si>
  <si>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</si>
  <si>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</si>
  <si>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</si>
  <si>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</si>
  <si>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</si>
  <si>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</si>
  <si>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</si>
  <si>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</si>
  <si>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</si>
  <si>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</si>
  <si>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</si>
  <si>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</si>
  <si>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</si>
  <si>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</si>
  <si>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</si>
  <si>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</si>
  <si>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</si>
  <si>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</si>
  <si>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</si>
  <si>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</si>
  <si>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</si>
  <si>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</si>
  <si>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</si>
  <si>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</si>
  <si>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</si>
  <si>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</si>
  <si>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</si>
  <si>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</si>
  <si>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</si>
  <si>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</si>
  <si>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</si>
  <si>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</si>
  <si>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</si>
  <si>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</si>
  <si>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</si>
  <si>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</si>
  <si>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</si>
  <si>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</si>
  <si>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</si>
  <si>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</si>
  <si>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</si>
  <si>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</si>
  <si>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</si>
  <si>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</si>
  <si>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</si>
  <si>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</si>
  <si>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</si>
  <si>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</si>
  <si>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</si>
  <si>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</si>
  <si>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</si>
  <si>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</si>
  <si>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</si>
  <si>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</si>
  <si>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</si>
  <si>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</si>
  <si>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</si>
  <si>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</si>
  <si>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</si>
  <si>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</si>
  <si>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</si>
  <si>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</si>
  <si>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</si>
  <si>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</si>
  <si>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</si>
  <si>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</si>
  <si>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</si>
  <si>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</si>
  <si>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</si>
  <si>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</si>
  <si>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</si>
  <si>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</si>
  <si>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</si>
  <si>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</si>
  <si>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</si>
  <si>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</si>
  <si>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</si>
  <si>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</si>
  <si>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</si>
  <si>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</si>
  <si>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</si>
  <si>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</si>
  <si>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</si>
  <si>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</si>
  <si>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</si>
  <si>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</si>
  <si>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</si>
  <si>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</si>
  <si>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</si>
  <si>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</si>
  <si>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</si>
  <si>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</si>
  <si>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</si>
  <si>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</si>
  <si>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</si>
  <si>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</si>
  <si>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</si>
  <si>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</si>
  <si>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</si>
  <si>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</si>
  <si>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</si>
  <si>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</si>
  <si>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</si>
  <si>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</si>
  <si>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</si>
  <si>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</si>
  <si>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</si>
  <si>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</si>
  <si>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</si>
  <si>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</si>
  <si>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</si>
  <si>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</si>
  <si>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</si>
  <si>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</si>
  <si>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</si>
  <si>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</si>
  <si>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</si>
  <si>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</si>
  <si>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</si>
  <si>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</si>
  <si>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</si>
  <si>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</si>
  <si>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</si>
  <si>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</si>
  <si>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</si>
  <si>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Субсидії та поточні трансферти підприємствам (установам, організаціям)</t>
  </si>
  <si>
    <t>Капітальний ремонт інших об`єктів</t>
  </si>
  <si>
    <t>Фінансове та матеріально-технічне забезпечення утримання розвитку иавтомобільних доріг та дорожньої інфраструктури за рахунок коштів місцевого бюджету</t>
  </si>
  <si>
    <t>затрат</t>
  </si>
  <si>
    <t xml:space="preserve">formula=RC[-16]+RC[-8]                          </t>
  </si>
  <si>
    <t>протяжність доріг місцевого значення , які потребують поточного ремонту</t>
  </si>
  <si>
    <t>км.</t>
  </si>
  <si>
    <t>статистична звітність</t>
  </si>
  <si>
    <t>продукту</t>
  </si>
  <si>
    <t>протяжність доріг місцевого значення , на  яких планується провести поточний ремонт</t>
  </si>
  <si>
    <t>кошторисна документація</t>
  </si>
  <si>
    <t>ефективності</t>
  </si>
  <si>
    <t>середня вартість поточного ремонту 1 кв.м. доріг місцевого значення</t>
  </si>
  <si>
    <t>грн.</t>
  </si>
  <si>
    <t>видатки на проведення поточного ремонту доріг місцевого значення</t>
  </si>
  <si>
    <t>придбання дорожніх знаків</t>
  </si>
  <si>
    <t>придбання матеріалів для проведення поточного ремонту доріг</t>
  </si>
  <si>
    <t>оплата послуг по нанесенню розмітки доріг</t>
  </si>
  <si>
    <t>послуги з прибирання льодових нашарувань, прибирання снігу</t>
  </si>
  <si>
    <t>оплата послуг (крім комунальних)</t>
  </si>
  <si>
    <t>якості</t>
  </si>
  <si>
    <t>питома вага площі  доріг місцевого значення  що зазнало поточний ремонт до площі щл потребувала поточного ремонту</t>
  </si>
  <si>
    <t>відс.</t>
  </si>
  <si>
    <t>розрахунок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</si>
  <si>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</si>
  <si>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</si>
  <si>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</si>
  <si>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Бюджетна програма виконана.Забезпечено виконання наданих законодавством повноважень.</t>
  </si>
  <si>
    <t>Утримання та розвиток автомобільних доріг та дорожньої інфраструктури за рахунок коштів місцевого бюджету</t>
  </si>
  <si>
    <t>Забезпечення проведення поточного ремонту  автомобільних доріг</t>
  </si>
  <si>
    <t>- Конституція України, Бюджетний кодекс України;_x000D_
-  Наказ Міністерства фінансів України  від 01.10.2010 №1147 "Про затвердження Типового переліку бюджетних програм та резуль тативних показників їх виконання для  місцевих бюджетів у галузі "Державне управління";;_x000D_
- Наказ Міністерства фінансів України  від 20.09.2017 №793 "Про затвердження складових програмної класифікації  видатків та кредитування місецивх бюджетів";.</t>
  </si>
  <si>
    <t>(0)(1)</t>
  </si>
  <si>
    <t>Сторожинецька міська рада</t>
  </si>
  <si>
    <t>Головний бухгалтер</t>
  </si>
  <si>
    <t>Марія ГРЕЗЮК</t>
  </si>
  <si>
    <t>04062179</t>
  </si>
  <si>
    <t>2451300000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</si>
  <si>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</si>
  <si>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</si>
  <si>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</si>
  <si>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</si>
  <si>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</si>
  <si>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</si>
  <si>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</si>
  <si>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</si>
  <si>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</si>
  <si>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</si>
  <si>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</si>
  <si>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</si>
  <si>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</si>
  <si>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</si>
  <si>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</si>
  <si>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</si>
  <si>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</si>
  <si>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</si>
  <si>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</si>
  <si>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</si>
  <si>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</si>
  <si>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</si>
  <si>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</si>
  <si>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</si>
  <si>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</si>
  <si>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</si>
  <si>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</si>
  <si>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</si>
  <si>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</si>
  <si>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</si>
  <si>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</si>
  <si>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</si>
  <si>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</si>
  <si>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</si>
  <si>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</si>
  <si>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</si>
  <si>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</si>
  <si>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(0)(1)(1)(7)(4)(6)(1)</t>
  </si>
  <si>
    <t>(7)(4)(6)(1)</t>
  </si>
  <si>
    <t>(0)(4)(5)(6)</t>
  </si>
  <si>
    <t>Сторожинецька міська рада Чернівецького району Чернівецької області</t>
  </si>
  <si>
    <t>(0)(1)(1)</t>
  </si>
  <si>
    <t>Голова Сторожинецької міської ради</t>
  </si>
  <si>
    <t>Ігор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</si>
</sst>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7"/>
  <sheetViews>
    <sheetView tabSelected="1" topLeftCell="A205" zoomScaleNormal="100" workbookViewId="0">
      <selection activeCell="AU236" sqref="AU236:BF236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6" t="s">
        <v>208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207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211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6" t="s">
        <v>253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254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211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250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251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252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204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212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238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204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4" t="s">
        <v>205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 x14ac:dyDescent="0.2">
      <c r="A21" s="124" t="s">
        <v>206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223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213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214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217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224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1795000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1795000</v>
      </c>
      <c r="AJ30" s="97"/>
      <c r="AK30" s="97"/>
      <c r="AL30" s="97"/>
      <c r="AM30" s="98"/>
      <c r="AN30" s="96">
        <v>1900000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1900000</v>
      </c>
      <c r="BC30" s="97"/>
      <c r="BD30" s="97"/>
      <c r="BE30" s="97"/>
      <c r="BF30" s="98"/>
      <c r="BG30" s="96">
        <v>2210000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2210000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1795000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1795000</v>
      </c>
      <c r="AJ31" s="105"/>
      <c r="AK31" s="105"/>
      <c r="AL31" s="105"/>
      <c r="AM31" s="106"/>
      <c r="AN31" s="104">
        <v>1900000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1900000</v>
      </c>
      <c r="BC31" s="105"/>
      <c r="BD31" s="105"/>
      <c r="BE31" s="105"/>
      <c r="BF31" s="106"/>
      <c r="BG31" s="104">
        <v>2210000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2210000</v>
      </c>
      <c r="BV31" s="105"/>
      <c r="BW31" s="105"/>
      <c r="BX31" s="105"/>
      <c r="BY31" s="106"/>
    </row>
    <row r="33" spans="1:79" ht="14.25" customHeight="1" x14ac:dyDescent="0.2">
      <c r="A33" s="79" t="s">
        <v>239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213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235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240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0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0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225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213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214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217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224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2210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100000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100000</v>
      </c>
      <c r="AJ50" s="97"/>
      <c r="AK50" s="97"/>
      <c r="AL50" s="97"/>
      <c r="AM50" s="98"/>
      <c r="AN50" s="96">
        <v>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0</v>
      </c>
      <c r="BC50" s="97"/>
      <c r="BD50" s="97"/>
      <c r="BE50" s="97"/>
      <c r="BF50" s="98"/>
      <c r="BG50" s="96">
        <v>50000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50000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2240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1695000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1695000</v>
      </c>
      <c r="AJ51" s="97"/>
      <c r="AK51" s="97"/>
      <c r="AL51" s="97"/>
      <c r="AM51" s="98"/>
      <c r="AN51" s="96">
        <v>1900000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1900000</v>
      </c>
      <c r="BC51" s="97"/>
      <c r="BD51" s="97"/>
      <c r="BE51" s="97"/>
      <c r="BF51" s="98"/>
      <c r="BG51" s="96">
        <v>1000000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1000000</v>
      </c>
      <c r="BV51" s="97"/>
      <c r="BW51" s="97"/>
      <c r="BX51" s="97"/>
      <c r="BY51" s="98"/>
    </row>
    <row r="52" spans="1:79" s="99" customFormat="1" ht="25.5" customHeight="1" x14ac:dyDescent="0.2">
      <c r="A52" s="89">
        <v>2610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0</v>
      </c>
      <c r="BC52" s="97"/>
      <c r="BD52" s="97"/>
      <c r="BE52" s="97"/>
      <c r="BF52" s="98"/>
      <c r="BG52" s="96">
        <v>1160000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1160000</v>
      </c>
      <c r="BV52" s="97"/>
      <c r="BW52" s="97"/>
      <c r="BX52" s="97"/>
      <c r="BY52" s="98"/>
    </row>
    <row r="53" spans="1:79" s="99" customFormat="1" ht="12.75" customHeight="1" x14ac:dyDescent="0.2">
      <c r="A53" s="89">
        <v>3132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0</v>
      </c>
      <c r="AJ53" s="97"/>
      <c r="AK53" s="97"/>
      <c r="AL53" s="97"/>
      <c r="AM53" s="98"/>
      <c r="AN53" s="96">
        <v>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0</v>
      </c>
      <c r="BC53" s="97"/>
      <c r="BD53" s="97"/>
      <c r="BE53" s="97"/>
      <c r="BF53" s="98"/>
      <c r="BG53" s="96">
        <v>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0</v>
      </c>
      <c r="BV53" s="97"/>
      <c r="BW53" s="97"/>
      <c r="BX53" s="97"/>
      <c r="BY53" s="98"/>
    </row>
    <row r="54" spans="1:79" s="6" customFormat="1" ht="12.75" customHeight="1" x14ac:dyDescent="0.2">
      <c r="A54" s="86"/>
      <c r="B54" s="87"/>
      <c r="C54" s="87"/>
      <c r="D54" s="88"/>
      <c r="E54" s="100" t="s">
        <v>147</v>
      </c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2"/>
      <c r="U54" s="104">
        <v>1795000</v>
      </c>
      <c r="V54" s="105"/>
      <c r="W54" s="105"/>
      <c r="X54" s="105"/>
      <c r="Y54" s="106"/>
      <c r="Z54" s="104">
        <v>0</v>
      </c>
      <c r="AA54" s="105"/>
      <c r="AB54" s="105"/>
      <c r="AC54" s="105"/>
      <c r="AD54" s="106"/>
      <c r="AE54" s="104">
        <v>0</v>
      </c>
      <c r="AF54" s="105"/>
      <c r="AG54" s="105"/>
      <c r="AH54" s="106"/>
      <c r="AI54" s="104">
        <f>IF(ISNUMBER(U54),U54,0)+IF(ISNUMBER(Z54),Z54,0)</f>
        <v>1795000</v>
      </c>
      <c r="AJ54" s="105"/>
      <c r="AK54" s="105"/>
      <c r="AL54" s="105"/>
      <c r="AM54" s="106"/>
      <c r="AN54" s="104">
        <v>1900000</v>
      </c>
      <c r="AO54" s="105"/>
      <c r="AP54" s="105"/>
      <c r="AQ54" s="105"/>
      <c r="AR54" s="106"/>
      <c r="AS54" s="104">
        <v>0</v>
      </c>
      <c r="AT54" s="105"/>
      <c r="AU54" s="105"/>
      <c r="AV54" s="105"/>
      <c r="AW54" s="106"/>
      <c r="AX54" s="104">
        <v>0</v>
      </c>
      <c r="AY54" s="105"/>
      <c r="AZ54" s="105"/>
      <c r="BA54" s="106"/>
      <c r="BB54" s="104">
        <f>IF(ISNUMBER(AN54),AN54,0)+IF(ISNUMBER(AS54),AS54,0)</f>
        <v>1900000</v>
      </c>
      <c r="BC54" s="105"/>
      <c r="BD54" s="105"/>
      <c r="BE54" s="105"/>
      <c r="BF54" s="106"/>
      <c r="BG54" s="104">
        <v>2210000</v>
      </c>
      <c r="BH54" s="105"/>
      <c r="BI54" s="105"/>
      <c r="BJ54" s="105"/>
      <c r="BK54" s="106"/>
      <c r="BL54" s="104">
        <v>0</v>
      </c>
      <c r="BM54" s="105"/>
      <c r="BN54" s="105"/>
      <c r="BO54" s="105"/>
      <c r="BP54" s="106"/>
      <c r="BQ54" s="104">
        <v>0</v>
      </c>
      <c r="BR54" s="105"/>
      <c r="BS54" s="105"/>
      <c r="BT54" s="106"/>
      <c r="BU54" s="104">
        <f>IF(ISNUMBER(BG54),BG54,0)+IF(ISNUMBER(BL54),BL54,0)</f>
        <v>2210000</v>
      </c>
      <c r="BV54" s="105"/>
      <c r="BW54" s="105"/>
      <c r="BX54" s="105"/>
      <c r="BY54" s="106"/>
    </row>
    <row r="56" spans="1:79" ht="14.25" customHeight="1" x14ac:dyDescent="0.2">
      <c r="A56" s="29" t="s">
        <v>226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</row>
    <row r="57" spans="1:79" ht="15" customHeight="1" x14ac:dyDescent="12.75">
      <c r="A57" s="44" t="s">
        <v>213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</row>
    <row r="58" spans="1:79" ht="23.1" customHeight="1" x14ac:dyDescent="0.2">
      <c r="A58" s="62" t="s">
        <v>119</v>
      </c>
      <c r="B58" s="63"/>
      <c r="C58" s="63"/>
      <c r="D58" s="63"/>
      <c r="E58" s="64"/>
      <c r="F58" s="27" t="s">
        <v>19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6" t="s">
        <v>214</v>
      </c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8"/>
      <c r="AN58" s="36" t="s">
        <v>217</v>
      </c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8"/>
      <c r="BG58" s="36" t="s">
        <v>224</v>
      </c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8"/>
    </row>
    <row r="59" spans="1:79" ht="51.75" customHeight="1" x14ac:dyDescent="0.2">
      <c r="A59" s="65"/>
      <c r="B59" s="66"/>
      <c r="C59" s="66"/>
      <c r="D59" s="66"/>
      <c r="E59" s="6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36" t="s">
        <v>4</v>
      </c>
      <c r="V59" s="37"/>
      <c r="W59" s="37"/>
      <c r="X59" s="37"/>
      <c r="Y59" s="38"/>
      <c r="Z59" s="36" t="s">
        <v>3</v>
      </c>
      <c r="AA59" s="37"/>
      <c r="AB59" s="37"/>
      <c r="AC59" s="37"/>
      <c r="AD59" s="38"/>
      <c r="AE59" s="51" t="s">
        <v>116</v>
      </c>
      <c r="AF59" s="52"/>
      <c r="AG59" s="52"/>
      <c r="AH59" s="53"/>
      <c r="AI59" s="36" t="s">
        <v>5</v>
      </c>
      <c r="AJ59" s="37"/>
      <c r="AK59" s="37"/>
      <c r="AL59" s="37"/>
      <c r="AM59" s="38"/>
      <c r="AN59" s="36" t="s">
        <v>4</v>
      </c>
      <c r="AO59" s="37"/>
      <c r="AP59" s="37"/>
      <c r="AQ59" s="37"/>
      <c r="AR59" s="38"/>
      <c r="AS59" s="36" t="s">
        <v>3</v>
      </c>
      <c r="AT59" s="37"/>
      <c r="AU59" s="37"/>
      <c r="AV59" s="37"/>
      <c r="AW59" s="38"/>
      <c r="AX59" s="51" t="s">
        <v>116</v>
      </c>
      <c r="AY59" s="52"/>
      <c r="AZ59" s="52"/>
      <c r="BA59" s="53"/>
      <c r="BB59" s="36" t="s">
        <v>96</v>
      </c>
      <c r="BC59" s="37"/>
      <c r="BD59" s="37"/>
      <c r="BE59" s="37"/>
      <c r="BF59" s="38"/>
      <c r="BG59" s="36" t="s">
        <v>4</v>
      </c>
      <c r="BH59" s="37"/>
      <c r="BI59" s="37"/>
      <c r="BJ59" s="37"/>
      <c r="BK59" s="38"/>
      <c r="BL59" s="36" t="s">
        <v>3</v>
      </c>
      <c r="BM59" s="37"/>
      <c r="BN59" s="37"/>
      <c r="BO59" s="37"/>
      <c r="BP59" s="38"/>
      <c r="BQ59" s="51" t="s">
        <v>116</v>
      </c>
      <c r="BR59" s="52"/>
      <c r="BS59" s="52"/>
      <c r="BT59" s="53"/>
      <c r="BU59" s="27" t="s">
        <v>97</v>
      </c>
      <c r="BV59" s="27"/>
      <c r="BW59" s="27"/>
      <c r="BX59" s="27"/>
      <c r="BY59" s="27"/>
    </row>
    <row r="60" spans="1:79" ht="15" customHeight="1" x14ac:dyDescent="0.2">
      <c r="A60" s="36">
        <v>1</v>
      </c>
      <c r="B60" s="37"/>
      <c r="C60" s="37"/>
      <c r="D60" s="37"/>
      <c r="E60" s="38"/>
      <c r="F60" s="36">
        <v>2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  <c r="U60" s="36">
        <v>3</v>
      </c>
      <c r="V60" s="37"/>
      <c r="W60" s="37"/>
      <c r="X60" s="37"/>
      <c r="Y60" s="38"/>
      <c r="Z60" s="36">
        <v>4</v>
      </c>
      <c r="AA60" s="37"/>
      <c r="AB60" s="37"/>
      <c r="AC60" s="37"/>
      <c r="AD60" s="38"/>
      <c r="AE60" s="36">
        <v>5</v>
      </c>
      <c r="AF60" s="37"/>
      <c r="AG60" s="37"/>
      <c r="AH60" s="38"/>
      <c r="AI60" s="36">
        <v>6</v>
      </c>
      <c r="AJ60" s="37"/>
      <c r="AK60" s="37"/>
      <c r="AL60" s="37"/>
      <c r="AM60" s="38"/>
      <c r="AN60" s="36">
        <v>7</v>
      </c>
      <c r="AO60" s="37"/>
      <c r="AP60" s="37"/>
      <c r="AQ60" s="37"/>
      <c r="AR60" s="38"/>
      <c r="AS60" s="36">
        <v>8</v>
      </c>
      <c r="AT60" s="37"/>
      <c r="AU60" s="37"/>
      <c r="AV60" s="37"/>
      <c r="AW60" s="38"/>
      <c r="AX60" s="36">
        <v>9</v>
      </c>
      <c r="AY60" s="37"/>
      <c r="AZ60" s="37"/>
      <c r="BA60" s="38"/>
      <c r="BB60" s="36">
        <v>10</v>
      </c>
      <c r="BC60" s="37"/>
      <c r="BD60" s="37"/>
      <c r="BE60" s="37"/>
      <c r="BF60" s="38"/>
      <c r="BG60" s="36">
        <v>11</v>
      </c>
      <c r="BH60" s="37"/>
      <c r="BI60" s="37"/>
      <c r="BJ60" s="37"/>
      <c r="BK60" s="38"/>
      <c r="BL60" s="36">
        <v>12</v>
      </c>
      <c r="BM60" s="37"/>
      <c r="BN60" s="37"/>
      <c r="BO60" s="37"/>
      <c r="BP60" s="38"/>
      <c r="BQ60" s="36">
        <v>13</v>
      </c>
      <c r="BR60" s="37"/>
      <c r="BS60" s="37"/>
      <c r="BT60" s="38"/>
      <c r="BU60" s="27">
        <v>14</v>
      </c>
      <c r="BV60" s="27"/>
      <c r="BW60" s="27"/>
      <c r="BX60" s="27"/>
      <c r="BY60" s="27"/>
    </row>
    <row r="61" spans="1:79" s="1" customFormat="1" ht="13.5" hidden="1" customHeight="1" x14ac:dyDescent="0.2">
      <c r="A61" s="39" t="s">
        <v>64</v>
      </c>
      <c r="B61" s="40"/>
      <c r="C61" s="40"/>
      <c r="D61" s="40"/>
      <c r="E61" s="41"/>
      <c r="F61" s="39" t="s">
        <v>57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1"/>
      <c r="U61" s="39" t="s">
        <v>65</v>
      </c>
      <c r="V61" s="40"/>
      <c r="W61" s="40"/>
      <c r="X61" s="40"/>
      <c r="Y61" s="41"/>
      <c r="Z61" s="39" t="s">
        <v>66</v>
      </c>
      <c r="AA61" s="40"/>
      <c r="AB61" s="40"/>
      <c r="AC61" s="40"/>
      <c r="AD61" s="41"/>
      <c r="AE61" s="39" t="s">
        <v>91</v>
      </c>
      <c r="AF61" s="40"/>
      <c r="AG61" s="40"/>
      <c r="AH61" s="41"/>
      <c r="AI61" s="47" t="s">
        <v>170</v>
      </c>
      <c r="AJ61" s="48"/>
      <c r="AK61" s="48"/>
      <c r="AL61" s="48"/>
      <c r="AM61" s="49"/>
      <c r="AN61" s="39" t="s">
        <v>67</v>
      </c>
      <c r="AO61" s="40"/>
      <c r="AP61" s="40"/>
      <c r="AQ61" s="40"/>
      <c r="AR61" s="41"/>
      <c r="AS61" s="39" t="s">
        <v>68</v>
      </c>
      <c r="AT61" s="40"/>
      <c r="AU61" s="40"/>
      <c r="AV61" s="40"/>
      <c r="AW61" s="41"/>
      <c r="AX61" s="39" t="s">
        <v>92</v>
      </c>
      <c r="AY61" s="40"/>
      <c r="AZ61" s="40"/>
      <c r="BA61" s="41"/>
      <c r="BB61" s="47" t="s">
        <v>170</v>
      </c>
      <c r="BC61" s="48"/>
      <c r="BD61" s="48"/>
      <c r="BE61" s="48"/>
      <c r="BF61" s="49"/>
      <c r="BG61" s="39" t="s">
        <v>58</v>
      </c>
      <c r="BH61" s="40"/>
      <c r="BI61" s="40"/>
      <c r="BJ61" s="40"/>
      <c r="BK61" s="41"/>
      <c r="BL61" s="39" t="s">
        <v>59</v>
      </c>
      <c r="BM61" s="40"/>
      <c r="BN61" s="40"/>
      <c r="BO61" s="40"/>
      <c r="BP61" s="41"/>
      <c r="BQ61" s="39" t="s">
        <v>93</v>
      </c>
      <c r="BR61" s="40"/>
      <c r="BS61" s="40"/>
      <c r="BT61" s="41"/>
      <c r="BU61" s="50" t="s">
        <v>170</v>
      </c>
      <c r="BV61" s="50"/>
      <c r="BW61" s="50"/>
      <c r="BX61" s="50"/>
      <c r="BY61" s="50"/>
      <c r="CA61" t="s">
        <v>27</v>
      </c>
    </row>
    <row r="62" spans="1:79" s="6" customFormat="1" ht="12.75" customHeight="1" x14ac:dyDescent="0.2">
      <c r="A62" s="86"/>
      <c r="B62" s="87"/>
      <c r="C62" s="87"/>
      <c r="D62" s="87"/>
      <c r="E62" s="88"/>
      <c r="F62" s="86" t="s">
        <v>147</v>
      </c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8"/>
      <c r="U62" s="104"/>
      <c r="V62" s="105"/>
      <c r="W62" s="105"/>
      <c r="X62" s="105"/>
      <c r="Y62" s="106"/>
      <c r="Z62" s="104"/>
      <c r="AA62" s="105"/>
      <c r="AB62" s="105"/>
      <c r="AC62" s="105"/>
      <c r="AD62" s="106"/>
      <c r="AE62" s="104"/>
      <c r="AF62" s="105"/>
      <c r="AG62" s="105"/>
      <c r="AH62" s="106"/>
      <c r="AI62" s="104">
        <f>IF(ISNUMBER(U62),U62,0)+IF(ISNUMBER(Z62),Z62,0)</f>
        <v>0</v>
      </c>
      <c r="AJ62" s="105"/>
      <c r="AK62" s="105"/>
      <c r="AL62" s="105"/>
      <c r="AM62" s="106"/>
      <c r="AN62" s="104"/>
      <c r="AO62" s="105"/>
      <c r="AP62" s="105"/>
      <c r="AQ62" s="105"/>
      <c r="AR62" s="106"/>
      <c r="AS62" s="104"/>
      <c r="AT62" s="105"/>
      <c r="AU62" s="105"/>
      <c r="AV62" s="105"/>
      <c r="AW62" s="106"/>
      <c r="AX62" s="104"/>
      <c r="AY62" s="105"/>
      <c r="AZ62" s="105"/>
      <c r="BA62" s="106"/>
      <c r="BB62" s="104">
        <f>IF(ISNUMBER(AN62),AN62,0)+IF(ISNUMBER(AS62),AS62,0)</f>
        <v>0</v>
      </c>
      <c r="BC62" s="105"/>
      <c r="BD62" s="105"/>
      <c r="BE62" s="105"/>
      <c r="BF62" s="106"/>
      <c r="BG62" s="104"/>
      <c r="BH62" s="105"/>
      <c r="BI62" s="105"/>
      <c r="BJ62" s="105"/>
      <c r="BK62" s="106"/>
      <c r="BL62" s="104"/>
      <c r="BM62" s="105"/>
      <c r="BN62" s="105"/>
      <c r="BO62" s="105"/>
      <c r="BP62" s="106"/>
      <c r="BQ62" s="104"/>
      <c r="BR62" s="105"/>
      <c r="BS62" s="105"/>
      <c r="BT62" s="106"/>
      <c r="BU62" s="104">
        <f>IF(ISNUMBER(BG62),BG62,0)+IF(ISNUMBER(BL62),BL62,0)</f>
        <v>0</v>
      </c>
      <c r="BV62" s="105"/>
      <c r="BW62" s="105"/>
      <c r="BX62" s="105"/>
      <c r="BY62" s="106"/>
      <c r="CA62" s="6" t="s">
        <v>28</v>
      </c>
    </row>
    <row r="64" spans="1:79" ht="14.25" customHeight="1" x14ac:dyDescent="0.2">
      <c r="A64" s="29" t="s">
        <v>241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</row>
    <row r="65" spans="1:79" ht="15" customHeight="1" x14ac:dyDescent="0.2">
      <c r="A65" s="44" t="s">
        <v>213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</row>
    <row r="66" spans="1:79" ht="23.1" customHeight="1" x14ac:dyDescent="0.2">
      <c r="A66" s="62" t="s">
        <v>118</v>
      </c>
      <c r="B66" s="63"/>
      <c r="C66" s="63"/>
      <c r="D66" s="64"/>
      <c r="E66" s="54" t="s">
        <v>19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6"/>
      <c r="X66" s="36" t="s">
        <v>235</v>
      </c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8"/>
      <c r="AR66" s="27" t="s">
        <v>240</v>
      </c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</row>
    <row r="67" spans="1:79" ht="48.75" customHeight="1" x14ac:dyDescent="0.2">
      <c r="A67" s="65"/>
      <c r="B67" s="66"/>
      <c r="C67" s="66"/>
      <c r="D67" s="67"/>
      <c r="E67" s="57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9"/>
      <c r="X67" s="54" t="s">
        <v>4</v>
      </c>
      <c r="Y67" s="55"/>
      <c r="Z67" s="55"/>
      <c r="AA67" s="55"/>
      <c r="AB67" s="56"/>
      <c r="AC67" s="54" t="s">
        <v>3</v>
      </c>
      <c r="AD67" s="55"/>
      <c r="AE67" s="55"/>
      <c r="AF67" s="55"/>
      <c r="AG67" s="56"/>
      <c r="AH67" s="51" t="s">
        <v>116</v>
      </c>
      <c r="AI67" s="52"/>
      <c r="AJ67" s="52"/>
      <c r="AK67" s="52"/>
      <c r="AL67" s="53"/>
      <c r="AM67" s="36" t="s">
        <v>5</v>
      </c>
      <c r="AN67" s="37"/>
      <c r="AO67" s="37"/>
      <c r="AP67" s="37"/>
      <c r="AQ67" s="38"/>
      <c r="AR67" s="36" t="s">
        <v>4</v>
      </c>
      <c r="AS67" s="37"/>
      <c r="AT67" s="37"/>
      <c r="AU67" s="37"/>
      <c r="AV67" s="38"/>
      <c r="AW67" s="36" t="s">
        <v>3</v>
      </c>
      <c r="AX67" s="37"/>
      <c r="AY67" s="37"/>
      <c r="AZ67" s="37"/>
      <c r="BA67" s="38"/>
      <c r="BB67" s="51" t="s">
        <v>116</v>
      </c>
      <c r="BC67" s="52"/>
      <c r="BD67" s="52"/>
      <c r="BE67" s="52"/>
      <c r="BF67" s="53"/>
      <c r="BG67" s="36" t="s">
        <v>96</v>
      </c>
      <c r="BH67" s="37"/>
      <c r="BI67" s="37"/>
      <c r="BJ67" s="37"/>
      <c r="BK67" s="38"/>
    </row>
    <row r="68" spans="1:79" ht="12.75" customHeight="1" x14ac:dyDescent="0.2">
      <c r="A68" s="36">
        <v>1</v>
      </c>
      <c r="B68" s="37"/>
      <c r="C68" s="37"/>
      <c r="D68" s="38"/>
      <c r="E68" s="36">
        <v>2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8"/>
      <c r="X68" s="36">
        <v>3</v>
      </c>
      <c r="Y68" s="37"/>
      <c r="Z68" s="37"/>
      <c r="AA68" s="37"/>
      <c r="AB68" s="38"/>
      <c r="AC68" s="36">
        <v>4</v>
      </c>
      <c r="AD68" s="37"/>
      <c r="AE68" s="37"/>
      <c r="AF68" s="37"/>
      <c r="AG68" s="38"/>
      <c r="AH68" s="36">
        <v>5</v>
      </c>
      <c r="AI68" s="37"/>
      <c r="AJ68" s="37"/>
      <c r="AK68" s="37"/>
      <c r="AL68" s="38"/>
      <c r="AM68" s="36">
        <v>6</v>
      </c>
      <c r="AN68" s="37"/>
      <c r="AO68" s="37"/>
      <c r="AP68" s="37"/>
      <c r="AQ68" s="38"/>
      <c r="AR68" s="36">
        <v>7</v>
      </c>
      <c r="AS68" s="37"/>
      <c r="AT68" s="37"/>
      <c r="AU68" s="37"/>
      <c r="AV68" s="38"/>
      <c r="AW68" s="36">
        <v>8</v>
      </c>
      <c r="AX68" s="37"/>
      <c r="AY68" s="37"/>
      <c r="AZ68" s="37"/>
      <c r="BA68" s="38"/>
      <c r="BB68" s="36">
        <v>9</v>
      </c>
      <c r="BC68" s="37"/>
      <c r="BD68" s="37"/>
      <c r="BE68" s="37"/>
      <c r="BF68" s="38"/>
      <c r="BG68" s="36">
        <v>10</v>
      </c>
      <c r="BH68" s="37"/>
      <c r="BI68" s="37"/>
      <c r="BJ68" s="37"/>
      <c r="BK68" s="38"/>
    </row>
    <row r="69" spans="1:79" s="1" customFormat="1" ht="12.75" hidden="1" customHeight="1" x14ac:dyDescent="0.2">
      <c r="A69" s="39" t="s">
        <v>64</v>
      </c>
      <c r="B69" s="40"/>
      <c r="C69" s="40"/>
      <c r="D69" s="41"/>
      <c r="E69" s="39" t="s">
        <v>57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1"/>
      <c r="X69" s="68" t="s">
        <v>60</v>
      </c>
      <c r="Y69" s="69"/>
      <c r="Z69" s="69"/>
      <c r="AA69" s="69"/>
      <c r="AB69" s="70"/>
      <c r="AC69" s="68" t="s">
        <v>61</v>
      </c>
      <c r="AD69" s="69"/>
      <c r="AE69" s="69"/>
      <c r="AF69" s="69"/>
      <c r="AG69" s="70"/>
      <c r="AH69" s="39" t="s">
        <v>94</v>
      </c>
      <c r="AI69" s="40"/>
      <c r="AJ69" s="40"/>
      <c r="AK69" s="40"/>
      <c r="AL69" s="41"/>
      <c r="AM69" s="47" t="s">
        <v>171</v>
      </c>
      <c r="AN69" s="48"/>
      <c r="AO69" s="48"/>
      <c r="AP69" s="48"/>
      <c r="AQ69" s="49"/>
      <c r="AR69" s="39" t="s">
        <v>62</v>
      </c>
      <c r="AS69" s="40"/>
      <c r="AT69" s="40"/>
      <c r="AU69" s="40"/>
      <c r="AV69" s="41"/>
      <c r="AW69" s="39" t="s">
        <v>63</v>
      </c>
      <c r="AX69" s="40"/>
      <c r="AY69" s="40"/>
      <c r="AZ69" s="40"/>
      <c r="BA69" s="41"/>
      <c r="BB69" s="39" t="s">
        <v>95</v>
      </c>
      <c r="BC69" s="40"/>
      <c r="BD69" s="40"/>
      <c r="BE69" s="40"/>
      <c r="BF69" s="41"/>
      <c r="BG69" s="47" t="s">
        <v>171</v>
      </c>
      <c r="BH69" s="48"/>
      <c r="BI69" s="48"/>
      <c r="BJ69" s="48"/>
      <c r="BK69" s="49"/>
      <c r="CA69" t="s">
        <v>29</v>
      </c>
    </row>
    <row r="70" spans="1:79" s="99" customFormat="1" ht="12.75" customHeight="1" x14ac:dyDescent="0.2">
      <c r="A70" s="89">
        <v>2210</v>
      </c>
      <c r="B70" s="90"/>
      <c r="C70" s="90"/>
      <c r="D70" s="91"/>
      <c r="E70" s="92" t="s">
        <v>174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4"/>
      <c r="X70" s="96">
        <v>0</v>
      </c>
      <c r="Y70" s="97"/>
      <c r="Z70" s="97"/>
      <c r="AA70" s="97"/>
      <c r="AB70" s="98"/>
      <c r="AC70" s="96">
        <v>0</v>
      </c>
      <c r="AD70" s="97"/>
      <c r="AE70" s="97"/>
      <c r="AF70" s="97"/>
      <c r="AG70" s="98"/>
      <c r="AH70" s="96">
        <v>0</v>
      </c>
      <c r="AI70" s="97"/>
      <c r="AJ70" s="97"/>
      <c r="AK70" s="97"/>
      <c r="AL70" s="98"/>
      <c r="AM70" s="96">
        <f>IF(ISNUMBER(X70),X70,0)+IF(ISNUMBER(AC70),AC70,0)</f>
        <v>0</v>
      </c>
      <c r="AN70" s="97"/>
      <c r="AO70" s="97"/>
      <c r="AP70" s="97"/>
      <c r="AQ70" s="98"/>
      <c r="AR70" s="96">
        <v>0</v>
      </c>
      <c r="AS70" s="97"/>
      <c r="AT70" s="97"/>
      <c r="AU70" s="97"/>
      <c r="AV70" s="98"/>
      <c r="AW70" s="96">
        <v>0</v>
      </c>
      <c r="AX70" s="97"/>
      <c r="AY70" s="97"/>
      <c r="AZ70" s="97"/>
      <c r="BA70" s="98"/>
      <c r="BB70" s="96">
        <v>0</v>
      </c>
      <c r="BC70" s="97"/>
      <c r="BD70" s="97"/>
      <c r="BE70" s="97"/>
      <c r="BF70" s="98"/>
      <c r="BG70" s="95">
        <f>IF(ISNUMBER(AR70),AR70,0)+IF(ISNUMBER(AW70),AW70,0)</f>
        <v>0</v>
      </c>
      <c r="BH70" s="95"/>
      <c r="BI70" s="95"/>
      <c r="BJ70" s="95"/>
      <c r="BK70" s="95"/>
      <c r="CA70" s="99" t="s">
        <v>30</v>
      </c>
    </row>
    <row r="71" spans="1:79" s="99" customFormat="1" ht="12.75" customHeight="1" x14ac:dyDescent="0.2">
      <c r="A71" s="89">
        <v>2240</v>
      </c>
      <c r="B71" s="90"/>
      <c r="C71" s="90"/>
      <c r="D71" s="91"/>
      <c r="E71" s="92" t="s">
        <v>175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4"/>
      <c r="X71" s="96">
        <v>0</v>
      </c>
      <c r="Y71" s="97"/>
      <c r="Z71" s="97"/>
      <c r="AA71" s="97"/>
      <c r="AB71" s="98"/>
      <c r="AC71" s="96">
        <v>0</v>
      </c>
      <c r="AD71" s="97"/>
      <c r="AE71" s="97"/>
      <c r="AF71" s="97"/>
      <c r="AG71" s="98"/>
      <c r="AH71" s="96">
        <v>0</v>
      </c>
      <c r="AI71" s="97"/>
      <c r="AJ71" s="97"/>
      <c r="AK71" s="97"/>
      <c r="AL71" s="98"/>
      <c r="AM71" s="96">
        <f>IF(ISNUMBER(X71),X71,0)+IF(ISNUMBER(AC71),AC71,0)</f>
        <v>0</v>
      </c>
      <c r="AN71" s="97"/>
      <c r="AO71" s="97"/>
      <c r="AP71" s="97"/>
      <c r="AQ71" s="98"/>
      <c r="AR71" s="96">
        <v>0</v>
      </c>
      <c r="AS71" s="97"/>
      <c r="AT71" s="97"/>
      <c r="AU71" s="97"/>
      <c r="AV71" s="98"/>
      <c r="AW71" s="96">
        <v>0</v>
      </c>
      <c r="AX71" s="97"/>
      <c r="AY71" s="97"/>
      <c r="AZ71" s="97"/>
      <c r="BA71" s="98"/>
      <c r="BB71" s="96">
        <v>0</v>
      </c>
      <c r="BC71" s="97"/>
      <c r="BD71" s="97"/>
      <c r="BE71" s="97"/>
      <c r="BF71" s="98"/>
      <c r="BG71" s="95">
        <f>IF(ISNUMBER(AR71),AR71,0)+IF(ISNUMBER(AW71),AW71,0)</f>
        <v>0</v>
      </c>
      <c r="BH71" s="95"/>
      <c r="BI71" s="95"/>
      <c r="BJ71" s="95"/>
      <c r="BK71" s="95"/>
    </row>
    <row r="72" spans="1:79" s="99" customFormat="1" ht="25.5" customHeight="1" x14ac:dyDescent="0.2">
      <c r="A72" s="89">
        <v>2610</v>
      </c>
      <c r="B72" s="90"/>
      <c r="C72" s="90"/>
      <c r="D72" s="91"/>
      <c r="E72" s="92" t="s">
        <v>176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96">
        <v>0</v>
      </c>
      <c r="Y72" s="97"/>
      <c r="Z72" s="97"/>
      <c r="AA72" s="97"/>
      <c r="AB72" s="98"/>
      <c r="AC72" s="96">
        <v>0</v>
      </c>
      <c r="AD72" s="97"/>
      <c r="AE72" s="97"/>
      <c r="AF72" s="97"/>
      <c r="AG72" s="98"/>
      <c r="AH72" s="96">
        <v>0</v>
      </c>
      <c r="AI72" s="97"/>
      <c r="AJ72" s="97"/>
      <c r="AK72" s="97"/>
      <c r="AL72" s="98"/>
      <c r="AM72" s="96">
        <f>IF(ISNUMBER(X72),X72,0)+IF(ISNUMBER(AC72),AC72,0)</f>
        <v>0</v>
      </c>
      <c r="AN72" s="97"/>
      <c r="AO72" s="97"/>
      <c r="AP72" s="97"/>
      <c r="AQ72" s="98"/>
      <c r="AR72" s="96">
        <v>0</v>
      </c>
      <c r="AS72" s="97"/>
      <c r="AT72" s="97"/>
      <c r="AU72" s="97"/>
      <c r="AV72" s="98"/>
      <c r="AW72" s="96">
        <v>0</v>
      </c>
      <c r="AX72" s="97"/>
      <c r="AY72" s="97"/>
      <c r="AZ72" s="97"/>
      <c r="BA72" s="98"/>
      <c r="BB72" s="96">
        <v>0</v>
      </c>
      <c r="BC72" s="97"/>
      <c r="BD72" s="97"/>
      <c r="BE72" s="97"/>
      <c r="BF72" s="98"/>
      <c r="BG72" s="95">
        <f>IF(ISNUMBER(AR72),AR72,0)+IF(ISNUMBER(AW72),AW72,0)</f>
        <v>0</v>
      </c>
      <c r="BH72" s="95"/>
      <c r="BI72" s="95"/>
      <c r="BJ72" s="95"/>
      <c r="BK72" s="95"/>
    </row>
    <row r="73" spans="1:79" s="99" customFormat="1" ht="12.75" customHeight="1" x14ac:dyDescent="0.2">
      <c r="A73" s="89">
        <v>3132</v>
      </c>
      <c r="B73" s="90"/>
      <c r="C73" s="90"/>
      <c r="D73" s="91"/>
      <c r="E73" s="92" t="s">
        <v>177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0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0</v>
      </c>
      <c r="AN73" s="97"/>
      <c r="AO73" s="97"/>
      <c r="AP73" s="97"/>
      <c r="AQ73" s="98"/>
      <c r="AR73" s="96">
        <v>0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0</v>
      </c>
      <c r="BH73" s="95"/>
      <c r="BI73" s="95"/>
      <c r="BJ73" s="95"/>
      <c r="BK73" s="95"/>
    </row>
    <row r="74" spans="1:79" s="6" customFormat="1" ht="12.75" customHeight="1" x14ac:dyDescent="0.2">
      <c r="A74" s="86"/>
      <c r="B74" s="87"/>
      <c r="C74" s="87"/>
      <c r="D74" s="88"/>
      <c r="E74" s="100" t="s">
        <v>147</v>
      </c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2"/>
      <c r="X74" s="104">
        <v>0</v>
      </c>
      <c r="Y74" s="105"/>
      <c r="Z74" s="105"/>
      <c r="AA74" s="105"/>
      <c r="AB74" s="106"/>
      <c r="AC74" s="104">
        <v>0</v>
      </c>
      <c r="AD74" s="105"/>
      <c r="AE74" s="105"/>
      <c r="AF74" s="105"/>
      <c r="AG74" s="106"/>
      <c r="AH74" s="104">
        <v>0</v>
      </c>
      <c r="AI74" s="105"/>
      <c r="AJ74" s="105"/>
      <c r="AK74" s="105"/>
      <c r="AL74" s="106"/>
      <c r="AM74" s="104">
        <f>IF(ISNUMBER(X74),X74,0)+IF(ISNUMBER(AC74),AC74,0)</f>
        <v>0</v>
      </c>
      <c r="AN74" s="105"/>
      <c r="AO74" s="105"/>
      <c r="AP74" s="105"/>
      <c r="AQ74" s="106"/>
      <c r="AR74" s="104">
        <v>0</v>
      </c>
      <c r="AS74" s="105"/>
      <c r="AT74" s="105"/>
      <c r="AU74" s="105"/>
      <c r="AV74" s="106"/>
      <c r="AW74" s="104">
        <v>0</v>
      </c>
      <c r="AX74" s="105"/>
      <c r="AY74" s="105"/>
      <c r="AZ74" s="105"/>
      <c r="BA74" s="106"/>
      <c r="BB74" s="104">
        <v>0</v>
      </c>
      <c r="BC74" s="105"/>
      <c r="BD74" s="105"/>
      <c r="BE74" s="105"/>
      <c r="BF74" s="106"/>
      <c r="BG74" s="103">
        <f>IF(ISNUMBER(AR74),AR74,0)+IF(ISNUMBER(AW74),AW74,0)</f>
        <v>0</v>
      </c>
      <c r="BH74" s="103"/>
      <c r="BI74" s="103"/>
      <c r="BJ74" s="103"/>
      <c r="BK74" s="103"/>
    </row>
    <row r="76" spans="1:79" ht="14.25" customHeight="1" x14ac:dyDescent="0.2">
      <c r="A76" s="29" t="s">
        <v>242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</row>
    <row r="77" spans="1:79" ht="15" customHeight="1" x14ac:dyDescent="0.2">
      <c r="A77" s="44" t="s">
        <v>213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</row>
    <row r="78" spans="1:79" ht="23.1" customHeight="1" x14ac:dyDescent="0.2">
      <c r="A78" s="62" t="s">
        <v>119</v>
      </c>
      <c r="B78" s="63"/>
      <c r="C78" s="63"/>
      <c r="D78" s="63"/>
      <c r="E78" s="64"/>
      <c r="F78" s="54" t="s">
        <v>19</v>
      </c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6"/>
      <c r="X78" s="27" t="s">
        <v>235</v>
      </c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36" t="s">
        <v>240</v>
      </c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8"/>
    </row>
    <row r="79" spans="1:79" ht="53.25" customHeight="1" x14ac:dyDescent="0.2">
      <c r="A79" s="65"/>
      <c r="B79" s="66"/>
      <c r="C79" s="66"/>
      <c r="D79" s="66"/>
      <c r="E79" s="67"/>
      <c r="F79" s="57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9"/>
      <c r="X79" s="36" t="s">
        <v>4</v>
      </c>
      <c r="Y79" s="37"/>
      <c r="Z79" s="37"/>
      <c r="AA79" s="37"/>
      <c r="AB79" s="38"/>
      <c r="AC79" s="36" t="s">
        <v>3</v>
      </c>
      <c r="AD79" s="37"/>
      <c r="AE79" s="37"/>
      <c r="AF79" s="37"/>
      <c r="AG79" s="38"/>
      <c r="AH79" s="51" t="s">
        <v>116</v>
      </c>
      <c r="AI79" s="52"/>
      <c r="AJ79" s="52"/>
      <c r="AK79" s="52"/>
      <c r="AL79" s="53"/>
      <c r="AM79" s="36" t="s">
        <v>5</v>
      </c>
      <c r="AN79" s="37"/>
      <c r="AO79" s="37"/>
      <c r="AP79" s="37"/>
      <c r="AQ79" s="38"/>
      <c r="AR79" s="36" t="s">
        <v>4</v>
      </c>
      <c r="AS79" s="37"/>
      <c r="AT79" s="37"/>
      <c r="AU79" s="37"/>
      <c r="AV79" s="38"/>
      <c r="AW79" s="36" t="s">
        <v>3</v>
      </c>
      <c r="AX79" s="37"/>
      <c r="AY79" s="37"/>
      <c r="AZ79" s="37"/>
      <c r="BA79" s="38"/>
      <c r="BB79" s="74" t="s">
        <v>116</v>
      </c>
      <c r="BC79" s="74"/>
      <c r="BD79" s="74"/>
      <c r="BE79" s="74"/>
      <c r="BF79" s="74"/>
      <c r="BG79" s="36" t="s">
        <v>96</v>
      </c>
      <c r="BH79" s="37"/>
      <c r="BI79" s="37"/>
      <c r="BJ79" s="37"/>
      <c r="BK79" s="38"/>
    </row>
    <row r="80" spans="1:79" ht="15" customHeight="1" x14ac:dyDescent="0.2">
      <c r="A80" s="36">
        <v>1</v>
      </c>
      <c r="B80" s="37"/>
      <c r="C80" s="37"/>
      <c r="D80" s="37"/>
      <c r="E80" s="38"/>
      <c r="F80" s="36">
        <v>2</v>
      </c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8"/>
      <c r="X80" s="36">
        <v>3</v>
      </c>
      <c r="Y80" s="37"/>
      <c r="Z80" s="37"/>
      <c r="AA80" s="37"/>
      <c r="AB80" s="38"/>
      <c r="AC80" s="36">
        <v>4</v>
      </c>
      <c r="AD80" s="37"/>
      <c r="AE80" s="37"/>
      <c r="AF80" s="37"/>
      <c r="AG80" s="38"/>
      <c r="AH80" s="36">
        <v>5</v>
      </c>
      <c r="AI80" s="37"/>
      <c r="AJ80" s="37"/>
      <c r="AK80" s="37"/>
      <c r="AL80" s="38"/>
      <c r="AM80" s="36">
        <v>6</v>
      </c>
      <c r="AN80" s="37"/>
      <c r="AO80" s="37"/>
      <c r="AP80" s="37"/>
      <c r="AQ80" s="38"/>
      <c r="AR80" s="36">
        <v>7</v>
      </c>
      <c r="AS80" s="37"/>
      <c r="AT80" s="37"/>
      <c r="AU80" s="37"/>
      <c r="AV80" s="38"/>
      <c r="AW80" s="36">
        <v>8</v>
      </c>
      <c r="AX80" s="37"/>
      <c r="AY80" s="37"/>
      <c r="AZ80" s="37"/>
      <c r="BA80" s="38"/>
      <c r="BB80" s="36">
        <v>9</v>
      </c>
      <c r="BC80" s="37"/>
      <c r="BD80" s="37"/>
      <c r="BE80" s="37"/>
      <c r="BF80" s="38"/>
      <c r="BG80" s="36">
        <v>10</v>
      </c>
      <c r="BH80" s="37"/>
      <c r="BI80" s="37"/>
      <c r="BJ80" s="37"/>
      <c r="BK80" s="38"/>
    </row>
    <row r="81" spans="1:79" s="1" customFormat="1" ht="15" hidden="1" customHeight="1" x14ac:dyDescent="0.2">
      <c r="A81" s="39" t="s">
        <v>64</v>
      </c>
      <c r="B81" s="40"/>
      <c r="C81" s="40"/>
      <c r="D81" s="40"/>
      <c r="E81" s="41"/>
      <c r="F81" s="39" t="s">
        <v>57</v>
      </c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39" t="s">
        <v>60</v>
      </c>
      <c r="Y81" s="40"/>
      <c r="Z81" s="40"/>
      <c r="AA81" s="40"/>
      <c r="AB81" s="41"/>
      <c r="AC81" s="39" t="s">
        <v>61</v>
      </c>
      <c r="AD81" s="40"/>
      <c r="AE81" s="40"/>
      <c r="AF81" s="40"/>
      <c r="AG81" s="41"/>
      <c r="AH81" s="39" t="s">
        <v>94</v>
      </c>
      <c r="AI81" s="40"/>
      <c r="AJ81" s="40"/>
      <c r="AK81" s="40"/>
      <c r="AL81" s="41"/>
      <c r="AM81" s="47" t="s">
        <v>171</v>
      </c>
      <c r="AN81" s="48"/>
      <c r="AO81" s="48"/>
      <c r="AP81" s="48"/>
      <c r="AQ81" s="49"/>
      <c r="AR81" s="39" t="s">
        <v>62</v>
      </c>
      <c r="AS81" s="40"/>
      <c r="AT81" s="40"/>
      <c r="AU81" s="40"/>
      <c r="AV81" s="41"/>
      <c r="AW81" s="39" t="s">
        <v>63</v>
      </c>
      <c r="AX81" s="40"/>
      <c r="AY81" s="40"/>
      <c r="AZ81" s="40"/>
      <c r="BA81" s="41"/>
      <c r="BB81" s="39" t="s">
        <v>95</v>
      </c>
      <c r="BC81" s="40"/>
      <c r="BD81" s="40"/>
      <c r="BE81" s="40"/>
      <c r="BF81" s="41"/>
      <c r="BG81" s="47" t="s">
        <v>171</v>
      </c>
      <c r="BH81" s="48"/>
      <c r="BI81" s="48"/>
      <c r="BJ81" s="48"/>
      <c r="BK81" s="49"/>
      <c r="CA81" t="s">
        <v>31</v>
      </c>
    </row>
    <row r="82" spans="1:79" s="6" customFormat="1" ht="12.75" customHeight="1" x14ac:dyDescent="0.2">
      <c r="A82" s="86"/>
      <c r="B82" s="87"/>
      <c r="C82" s="87"/>
      <c r="D82" s="87"/>
      <c r="E82" s="88"/>
      <c r="F82" s="86" t="s">
        <v>147</v>
      </c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8"/>
      <c r="X82" s="107"/>
      <c r="Y82" s="108"/>
      <c r="Z82" s="108"/>
      <c r="AA82" s="108"/>
      <c r="AB82" s="109"/>
      <c r="AC82" s="107"/>
      <c r="AD82" s="108"/>
      <c r="AE82" s="108"/>
      <c r="AF82" s="108"/>
      <c r="AG82" s="109"/>
      <c r="AH82" s="103"/>
      <c r="AI82" s="103"/>
      <c r="AJ82" s="103"/>
      <c r="AK82" s="103"/>
      <c r="AL82" s="103"/>
      <c r="AM82" s="103">
        <f>IF(ISNUMBER(X82),X82,0)+IF(ISNUMBER(AC82),AC82,0)</f>
        <v>0</v>
      </c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>
        <f>IF(ISNUMBER(AR82),AR82,0)+IF(ISNUMBER(AW82),AW82,0)</f>
        <v>0</v>
      </c>
      <c r="BH82" s="103"/>
      <c r="BI82" s="103"/>
      <c r="BJ82" s="103"/>
      <c r="BK82" s="103"/>
      <c r="CA82" s="6" t="s">
        <v>32</v>
      </c>
    </row>
    <row r="85" spans="1:79" ht="14.25" customHeight="1" x14ac:dyDescent="0.2">
      <c r="A85" s="29" t="s">
        <v>120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</row>
    <row r="86" spans="1:79" ht="14.25" customHeight="1" x14ac:dyDescent="0.2">
      <c r="A86" s="29" t="s">
        <v>227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</row>
    <row r="87" spans="1:79" ht="15" customHeight="1" x14ac:dyDescent="0.2">
      <c r="A87" s="44" t="s">
        <v>213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</row>
    <row r="88" spans="1:79" ht="23.1" customHeight="1" x14ac:dyDescent="0.2">
      <c r="A88" s="54" t="s">
        <v>6</v>
      </c>
      <c r="B88" s="55"/>
      <c r="C88" s="55"/>
      <c r="D88" s="54" t="s">
        <v>121</v>
      </c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6"/>
      <c r="U88" s="36" t="s">
        <v>214</v>
      </c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8"/>
      <c r="AN88" s="36" t="s">
        <v>217</v>
      </c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8"/>
      <c r="BG88" s="27" t="s">
        <v>224</v>
      </c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1:79" ht="52.5" customHeight="1" x14ac:dyDescent="0.2">
      <c r="A89" s="57"/>
      <c r="B89" s="58"/>
      <c r="C89" s="58"/>
      <c r="D89" s="57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9"/>
      <c r="U89" s="36" t="s">
        <v>4</v>
      </c>
      <c r="V89" s="37"/>
      <c r="W89" s="37"/>
      <c r="X89" s="37"/>
      <c r="Y89" s="38"/>
      <c r="Z89" s="36" t="s">
        <v>3</v>
      </c>
      <c r="AA89" s="37"/>
      <c r="AB89" s="37"/>
      <c r="AC89" s="37"/>
      <c r="AD89" s="38"/>
      <c r="AE89" s="51" t="s">
        <v>116</v>
      </c>
      <c r="AF89" s="52"/>
      <c r="AG89" s="52"/>
      <c r="AH89" s="53"/>
      <c r="AI89" s="36" t="s">
        <v>5</v>
      </c>
      <c r="AJ89" s="37"/>
      <c r="AK89" s="37"/>
      <c r="AL89" s="37"/>
      <c r="AM89" s="38"/>
      <c r="AN89" s="36" t="s">
        <v>4</v>
      </c>
      <c r="AO89" s="37"/>
      <c r="AP89" s="37"/>
      <c r="AQ89" s="37"/>
      <c r="AR89" s="38"/>
      <c r="AS89" s="36" t="s">
        <v>3</v>
      </c>
      <c r="AT89" s="37"/>
      <c r="AU89" s="37"/>
      <c r="AV89" s="37"/>
      <c r="AW89" s="38"/>
      <c r="AX89" s="51" t="s">
        <v>116</v>
      </c>
      <c r="AY89" s="52"/>
      <c r="AZ89" s="52"/>
      <c r="BA89" s="53"/>
      <c r="BB89" s="36" t="s">
        <v>96</v>
      </c>
      <c r="BC89" s="37"/>
      <c r="BD89" s="37"/>
      <c r="BE89" s="37"/>
      <c r="BF89" s="38"/>
      <c r="BG89" s="36" t="s">
        <v>4</v>
      </c>
      <c r="BH89" s="37"/>
      <c r="BI89" s="37"/>
      <c r="BJ89" s="37"/>
      <c r="BK89" s="38"/>
      <c r="BL89" s="27" t="s">
        <v>3</v>
      </c>
      <c r="BM89" s="27"/>
      <c r="BN89" s="27"/>
      <c r="BO89" s="27"/>
      <c r="BP89" s="27"/>
      <c r="BQ89" s="74" t="s">
        <v>116</v>
      </c>
      <c r="BR89" s="74"/>
      <c r="BS89" s="74"/>
      <c r="BT89" s="74"/>
      <c r="BU89" s="36" t="s">
        <v>97</v>
      </c>
      <c r="BV89" s="37"/>
      <c r="BW89" s="37"/>
      <c r="BX89" s="37"/>
      <c r="BY89" s="38"/>
    </row>
    <row r="90" spans="1:79" ht="15" customHeight="1" x14ac:dyDescent="0.2">
      <c r="A90" s="36">
        <v>1</v>
      </c>
      <c r="B90" s="37"/>
      <c r="C90" s="37"/>
      <c r="D90" s="36">
        <v>2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8"/>
      <c r="U90" s="36">
        <v>3</v>
      </c>
      <c r="V90" s="37"/>
      <c r="W90" s="37"/>
      <c r="X90" s="37"/>
      <c r="Y90" s="38"/>
      <c r="Z90" s="36">
        <v>4</v>
      </c>
      <c r="AA90" s="37"/>
      <c r="AB90" s="37"/>
      <c r="AC90" s="37"/>
      <c r="AD90" s="38"/>
      <c r="AE90" s="36">
        <v>5</v>
      </c>
      <c r="AF90" s="37"/>
      <c r="AG90" s="37"/>
      <c r="AH90" s="38"/>
      <c r="AI90" s="36">
        <v>6</v>
      </c>
      <c r="AJ90" s="37"/>
      <c r="AK90" s="37"/>
      <c r="AL90" s="37"/>
      <c r="AM90" s="38"/>
      <c r="AN90" s="36">
        <v>7</v>
      </c>
      <c r="AO90" s="37"/>
      <c r="AP90" s="37"/>
      <c r="AQ90" s="37"/>
      <c r="AR90" s="38"/>
      <c r="AS90" s="36">
        <v>8</v>
      </c>
      <c r="AT90" s="37"/>
      <c r="AU90" s="37"/>
      <c r="AV90" s="37"/>
      <c r="AW90" s="38"/>
      <c r="AX90" s="27">
        <v>9</v>
      </c>
      <c r="AY90" s="27"/>
      <c r="AZ90" s="27"/>
      <c r="BA90" s="27"/>
      <c r="BB90" s="36">
        <v>10</v>
      </c>
      <c r="BC90" s="37"/>
      <c r="BD90" s="37"/>
      <c r="BE90" s="37"/>
      <c r="BF90" s="38"/>
      <c r="BG90" s="36">
        <v>11</v>
      </c>
      <c r="BH90" s="37"/>
      <c r="BI90" s="37"/>
      <c r="BJ90" s="37"/>
      <c r="BK90" s="38"/>
      <c r="BL90" s="27">
        <v>12</v>
      </c>
      <c r="BM90" s="27"/>
      <c r="BN90" s="27"/>
      <c r="BO90" s="27"/>
      <c r="BP90" s="27"/>
      <c r="BQ90" s="36">
        <v>13</v>
      </c>
      <c r="BR90" s="37"/>
      <c r="BS90" s="37"/>
      <c r="BT90" s="38"/>
      <c r="BU90" s="36">
        <v>14</v>
      </c>
      <c r="BV90" s="37"/>
      <c r="BW90" s="37"/>
      <c r="BX90" s="37"/>
      <c r="BY90" s="38"/>
    </row>
    <row r="91" spans="1:79" s="1" customFormat="1" ht="14.25" hidden="1" customHeight="1" x14ac:dyDescent="0.2">
      <c r="A91" s="39" t="s">
        <v>69</v>
      </c>
      <c r="B91" s="40"/>
      <c r="C91" s="40"/>
      <c r="D91" s="39" t="s">
        <v>57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1"/>
      <c r="U91" s="26" t="s">
        <v>65</v>
      </c>
      <c r="V91" s="26"/>
      <c r="W91" s="26"/>
      <c r="X91" s="26"/>
      <c r="Y91" s="26"/>
      <c r="Z91" s="26" t="s">
        <v>66</v>
      </c>
      <c r="AA91" s="26"/>
      <c r="AB91" s="26"/>
      <c r="AC91" s="26"/>
      <c r="AD91" s="26"/>
      <c r="AE91" s="26" t="s">
        <v>91</v>
      </c>
      <c r="AF91" s="26"/>
      <c r="AG91" s="26"/>
      <c r="AH91" s="26"/>
      <c r="AI91" s="50" t="s">
        <v>170</v>
      </c>
      <c r="AJ91" s="50"/>
      <c r="AK91" s="50"/>
      <c r="AL91" s="50"/>
      <c r="AM91" s="50"/>
      <c r="AN91" s="26" t="s">
        <v>67</v>
      </c>
      <c r="AO91" s="26"/>
      <c r="AP91" s="26"/>
      <c r="AQ91" s="26"/>
      <c r="AR91" s="26"/>
      <c r="AS91" s="26" t="s">
        <v>68</v>
      </c>
      <c r="AT91" s="26"/>
      <c r="AU91" s="26"/>
      <c r="AV91" s="26"/>
      <c r="AW91" s="26"/>
      <c r="AX91" s="26" t="s">
        <v>92</v>
      </c>
      <c r="AY91" s="26"/>
      <c r="AZ91" s="26"/>
      <c r="BA91" s="26"/>
      <c r="BB91" s="50" t="s">
        <v>170</v>
      </c>
      <c r="BC91" s="50"/>
      <c r="BD91" s="50"/>
      <c r="BE91" s="50"/>
      <c r="BF91" s="50"/>
      <c r="BG91" s="26" t="s">
        <v>58</v>
      </c>
      <c r="BH91" s="26"/>
      <c r="BI91" s="26"/>
      <c r="BJ91" s="26"/>
      <c r="BK91" s="26"/>
      <c r="BL91" s="26" t="s">
        <v>59</v>
      </c>
      <c r="BM91" s="26"/>
      <c r="BN91" s="26"/>
      <c r="BO91" s="26"/>
      <c r="BP91" s="26"/>
      <c r="BQ91" s="26" t="s">
        <v>93</v>
      </c>
      <c r="BR91" s="26"/>
      <c r="BS91" s="26"/>
      <c r="BT91" s="26"/>
      <c r="BU91" s="50" t="s">
        <v>170</v>
      </c>
      <c r="BV91" s="50"/>
      <c r="BW91" s="50"/>
      <c r="BX91" s="50"/>
      <c r="BY91" s="50"/>
      <c r="CA91" t="s">
        <v>33</v>
      </c>
    </row>
    <row r="92" spans="1:79" s="99" customFormat="1" ht="51" customHeight="1" x14ac:dyDescent="0.2">
      <c r="A92" s="89">
        <v>1</v>
      </c>
      <c r="B92" s="90"/>
      <c r="C92" s="90"/>
      <c r="D92" s="92" t="s">
        <v>178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4"/>
      <c r="U92" s="96">
        <v>1795000</v>
      </c>
      <c r="V92" s="97"/>
      <c r="W92" s="97"/>
      <c r="X92" s="97"/>
      <c r="Y92" s="98"/>
      <c r="Z92" s="96">
        <v>0</v>
      </c>
      <c r="AA92" s="97"/>
      <c r="AB92" s="97"/>
      <c r="AC92" s="97"/>
      <c r="AD92" s="98"/>
      <c r="AE92" s="96">
        <v>0</v>
      </c>
      <c r="AF92" s="97"/>
      <c r="AG92" s="97"/>
      <c r="AH92" s="98"/>
      <c r="AI92" s="96">
        <f>IF(ISNUMBER(U92),U92,0)+IF(ISNUMBER(Z92),Z92,0)</f>
        <v>1795000</v>
      </c>
      <c r="AJ92" s="97"/>
      <c r="AK92" s="97"/>
      <c r="AL92" s="97"/>
      <c r="AM92" s="98"/>
      <c r="AN92" s="96">
        <v>1900000</v>
      </c>
      <c r="AO92" s="97"/>
      <c r="AP92" s="97"/>
      <c r="AQ92" s="97"/>
      <c r="AR92" s="98"/>
      <c r="AS92" s="96">
        <v>0</v>
      </c>
      <c r="AT92" s="97"/>
      <c r="AU92" s="97"/>
      <c r="AV92" s="97"/>
      <c r="AW92" s="98"/>
      <c r="AX92" s="96">
        <v>0</v>
      </c>
      <c r="AY92" s="97"/>
      <c r="AZ92" s="97"/>
      <c r="BA92" s="98"/>
      <c r="BB92" s="96">
        <f>IF(ISNUMBER(AN92),AN92,0)+IF(ISNUMBER(AS92),AS92,0)</f>
        <v>1900000</v>
      </c>
      <c r="BC92" s="97"/>
      <c r="BD92" s="97"/>
      <c r="BE92" s="97"/>
      <c r="BF92" s="98"/>
      <c r="BG92" s="96">
        <v>2210000</v>
      </c>
      <c r="BH92" s="97"/>
      <c r="BI92" s="97"/>
      <c r="BJ92" s="97"/>
      <c r="BK92" s="98"/>
      <c r="BL92" s="96">
        <v>0</v>
      </c>
      <c r="BM92" s="97"/>
      <c r="BN92" s="97"/>
      <c r="BO92" s="97"/>
      <c r="BP92" s="98"/>
      <c r="BQ92" s="96">
        <v>0</v>
      </c>
      <c r="BR92" s="97"/>
      <c r="BS92" s="97"/>
      <c r="BT92" s="98"/>
      <c r="BU92" s="96">
        <f>IF(ISNUMBER(BG92),BG92,0)+IF(ISNUMBER(BL92),BL92,0)</f>
        <v>2210000</v>
      </c>
      <c r="BV92" s="97"/>
      <c r="BW92" s="97"/>
      <c r="BX92" s="97"/>
      <c r="BY92" s="98"/>
      <c r="CA92" s="99" t="s">
        <v>34</v>
      </c>
    </row>
    <row r="93" spans="1:79" s="6" customFormat="1" ht="12.75" customHeight="1" x14ac:dyDescent="0.2">
      <c r="A93" s="86"/>
      <c r="B93" s="87"/>
      <c r="C93" s="87"/>
      <c r="D93" s="100" t="s">
        <v>147</v>
      </c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2"/>
      <c r="U93" s="104">
        <v>1795000</v>
      </c>
      <c r="V93" s="105"/>
      <c r="W93" s="105"/>
      <c r="X93" s="105"/>
      <c r="Y93" s="106"/>
      <c r="Z93" s="104">
        <v>0</v>
      </c>
      <c r="AA93" s="105"/>
      <c r="AB93" s="105"/>
      <c r="AC93" s="105"/>
      <c r="AD93" s="106"/>
      <c r="AE93" s="104">
        <v>0</v>
      </c>
      <c r="AF93" s="105"/>
      <c r="AG93" s="105"/>
      <c r="AH93" s="106"/>
      <c r="AI93" s="104">
        <f>IF(ISNUMBER(U93),U93,0)+IF(ISNUMBER(Z93),Z93,0)</f>
        <v>1795000</v>
      </c>
      <c r="AJ93" s="105"/>
      <c r="AK93" s="105"/>
      <c r="AL93" s="105"/>
      <c r="AM93" s="106"/>
      <c r="AN93" s="104">
        <v>1900000</v>
      </c>
      <c r="AO93" s="105"/>
      <c r="AP93" s="105"/>
      <c r="AQ93" s="105"/>
      <c r="AR93" s="106"/>
      <c r="AS93" s="104">
        <v>0</v>
      </c>
      <c r="AT93" s="105"/>
      <c r="AU93" s="105"/>
      <c r="AV93" s="105"/>
      <c r="AW93" s="106"/>
      <c r="AX93" s="104">
        <v>0</v>
      </c>
      <c r="AY93" s="105"/>
      <c r="AZ93" s="105"/>
      <c r="BA93" s="106"/>
      <c r="BB93" s="104">
        <f>IF(ISNUMBER(AN93),AN93,0)+IF(ISNUMBER(AS93),AS93,0)</f>
        <v>1900000</v>
      </c>
      <c r="BC93" s="105"/>
      <c r="BD93" s="105"/>
      <c r="BE93" s="105"/>
      <c r="BF93" s="106"/>
      <c r="BG93" s="104">
        <v>2210000</v>
      </c>
      <c r="BH93" s="105"/>
      <c r="BI93" s="105"/>
      <c r="BJ93" s="105"/>
      <c r="BK93" s="106"/>
      <c r="BL93" s="104">
        <v>0</v>
      </c>
      <c r="BM93" s="105"/>
      <c r="BN93" s="105"/>
      <c r="BO93" s="105"/>
      <c r="BP93" s="106"/>
      <c r="BQ93" s="104">
        <v>0</v>
      </c>
      <c r="BR93" s="105"/>
      <c r="BS93" s="105"/>
      <c r="BT93" s="106"/>
      <c r="BU93" s="104">
        <f>IF(ISNUMBER(BG93),BG93,0)+IF(ISNUMBER(BL93),BL93,0)</f>
        <v>2210000</v>
      </c>
      <c r="BV93" s="105"/>
      <c r="BW93" s="105"/>
      <c r="BX93" s="105"/>
      <c r="BY93" s="106"/>
    </row>
    <row r="95" spans="1:79" ht="14.25" customHeight="1" x14ac:dyDescent="0.2">
      <c r="A95" s="29" t="s">
        <v>243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</row>
    <row r="96" spans="1:79" ht="15" customHeight="1" x14ac:dyDescent="0.2">
      <c r="A96" s="75" t="s">
        <v>213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</row>
    <row r="97" spans="1:79" ht="23.1" customHeight="1" x14ac:dyDescent="0.2">
      <c r="A97" s="54" t="s">
        <v>6</v>
      </c>
      <c r="B97" s="55"/>
      <c r="C97" s="55"/>
      <c r="D97" s="54" t="s">
        <v>121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6"/>
      <c r="U97" s="27" t="s">
        <v>235</v>
      </c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 t="s">
        <v>240</v>
      </c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</row>
    <row r="98" spans="1:79" ht="54" customHeight="1" x14ac:dyDescent="0.2">
      <c r="A98" s="57"/>
      <c r="B98" s="58"/>
      <c r="C98" s="58"/>
      <c r="D98" s="57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9"/>
      <c r="U98" s="36" t="s">
        <v>4</v>
      </c>
      <c r="V98" s="37"/>
      <c r="W98" s="37"/>
      <c r="X98" s="37"/>
      <c r="Y98" s="38"/>
      <c r="Z98" s="36" t="s">
        <v>3</v>
      </c>
      <c r="AA98" s="37"/>
      <c r="AB98" s="37"/>
      <c r="AC98" s="37"/>
      <c r="AD98" s="38"/>
      <c r="AE98" s="51" t="s">
        <v>116</v>
      </c>
      <c r="AF98" s="52"/>
      <c r="AG98" s="52"/>
      <c r="AH98" s="52"/>
      <c r="AI98" s="53"/>
      <c r="AJ98" s="36" t="s">
        <v>5</v>
      </c>
      <c r="AK98" s="37"/>
      <c r="AL98" s="37"/>
      <c r="AM98" s="37"/>
      <c r="AN98" s="38"/>
      <c r="AO98" s="36" t="s">
        <v>4</v>
      </c>
      <c r="AP98" s="37"/>
      <c r="AQ98" s="37"/>
      <c r="AR98" s="37"/>
      <c r="AS98" s="38"/>
      <c r="AT98" s="36" t="s">
        <v>3</v>
      </c>
      <c r="AU98" s="37"/>
      <c r="AV98" s="37"/>
      <c r="AW98" s="37"/>
      <c r="AX98" s="38"/>
      <c r="AY98" s="51" t="s">
        <v>116</v>
      </c>
      <c r="AZ98" s="52"/>
      <c r="BA98" s="52"/>
      <c r="BB98" s="52"/>
      <c r="BC98" s="53"/>
      <c r="BD98" s="27" t="s">
        <v>96</v>
      </c>
      <c r="BE98" s="27"/>
      <c r="BF98" s="27"/>
      <c r="BG98" s="27"/>
      <c r="BH98" s="27"/>
    </row>
    <row r="99" spans="1:79" ht="15" customHeight="1" x14ac:dyDescent="0.2">
      <c r="A99" s="36" t="s">
        <v>169</v>
      </c>
      <c r="B99" s="37"/>
      <c r="C99" s="37"/>
      <c r="D99" s="36">
        <v>2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8"/>
      <c r="U99" s="36">
        <v>3</v>
      </c>
      <c r="V99" s="37"/>
      <c r="W99" s="37"/>
      <c r="X99" s="37"/>
      <c r="Y99" s="38"/>
      <c r="Z99" s="36">
        <v>4</v>
      </c>
      <c r="AA99" s="37"/>
      <c r="AB99" s="37"/>
      <c r="AC99" s="37"/>
      <c r="AD99" s="38"/>
      <c r="AE99" s="36">
        <v>5</v>
      </c>
      <c r="AF99" s="37"/>
      <c r="AG99" s="37"/>
      <c r="AH99" s="37"/>
      <c r="AI99" s="38"/>
      <c r="AJ99" s="36">
        <v>6</v>
      </c>
      <c r="AK99" s="37"/>
      <c r="AL99" s="37"/>
      <c r="AM99" s="37"/>
      <c r="AN99" s="38"/>
      <c r="AO99" s="36">
        <v>7</v>
      </c>
      <c r="AP99" s="37"/>
      <c r="AQ99" s="37"/>
      <c r="AR99" s="37"/>
      <c r="AS99" s="38"/>
      <c r="AT99" s="36">
        <v>8</v>
      </c>
      <c r="AU99" s="37"/>
      <c r="AV99" s="37"/>
      <c r="AW99" s="37"/>
      <c r="AX99" s="38"/>
      <c r="AY99" s="36">
        <v>9</v>
      </c>
      <c r="AZ99" s="37"/>
      <c r="BA99" s="37"/>
      <c r="BB99" s="37"/>
      <c r="BC99" s="38"/>
      <c r="BD99" s="36">
        <v>10</v>
      </c>
      <c r="BE99" s="37"/>
      <c r="BF99" s="37"/>
      <c r="BG99" s="37"/>
      <c r="BH99" s="38"/>
    </row>
    <row r="100" spans="1:79" s="1" customFormat="1" ht="12.75" hidden="1" customHeight="1" x14ac:dyDescent="12.75">
      <c r="A100" s="39" t="s">
        <v>69</v>
      </c>
      <c r="B100" s="40"/>
      <c r="C100" s="40"/>
      <c r="D100" s="39" t="s">
        <v>57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1"/>
      <c r="U100" s="39" t="s">
        <v>60</v>
      </c>
      <c r="V100" s="40"/>
      <c r="W100" s="40"/>
      <c r="X100" s="40"/>
      <c r="Y100" s="41"/>
      <c r="Z100" s="39" t="s">
        <v>61</v>
      </c>
      <c r="AA100" s="40"/>
      <c r="AB100" s="40"/>
      <c r="AC100" s="40"/>
      <c r="AD100" s="41"/>
      <c r="AE100" s="39" t="s">
        <v>94</v>
      </c>
      <c r="AF100" s="40"/>
      <c r="AG100" s="40"/>
      <c r="AH100" s="40"/>
      <c r="AI100" s="41"/>
      <c r="AJ100" s="47" t="s">
        <v>171</v>
      </c>
      <c r="AK100" s="48"/>
      <c r="AL100" s="48"/>
      <c r="AM100" s="48"/>
      <c r="AN100" s="49"/>
      <c r="AO100" s="39" t="s">
        <v>62</v>
      </c>
      <c r="AP100" s="40"/>
      <c r="AQ100" s="40"/>
      <c r="AR100" s="40"/>
      <c r="AS100" s="41"/>
      <c r="AT100" s="39" t="s">
        <v>63</v>
      </c>
      <c r="AU100" s="40"/>
      <c r="AV100" s="40"/>
      <c r="AW100" s="40"/>
      <c r="AX100" s="41"/>
      <c r="AY100" s="39" t="s">
        <v>95</v>
      </c>
      <c r="AZ100" s="40"/>
      <c r="BA100" s="40"/>
      <c r="BB100" s="40"/>
      <c r="BC100" s="41"/>
      <c r="BD100" s="50" t="s">
        <v>171</v>
      </c>
      <c r="BE100" s="50"/>
      <c r="BF100" s="50"/>
      <c r="BG100" s="50"/>
      <c r="BH100" s="50"/>
      <c r="CA100" s="1" t="s">
        <v>35</v>
      </c>
    </row>
    <row r="101" spans="1:79" s="99" customFormat="1" ht="51" customHeight="1" x14ac:dyDescent="0.2">
      <c r="A101" s="89">
        <v>1</v>
      </c>
      <c r="B101" s="90"/>
      <c r="C101" s="90"/>
      <c r="D101" s="92" t="s">
        <v>178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4"/>
      <c r="U101" s="96">
        <v>0</v>
      </c>
      <c r="V101" s="97"/>
      <c r="W101" s="97"/>
      <c r="X101" s="97"/>
      <c r="Y101" s="98"/>
      <c r="Z101" s="96">
        <v>0</v>
      </c>
      <c r="AA101" s="97"/>
      <c r="AB101" s="97"/>
      <c r="AC101" s="97"/>
      <c r="AD101" s="98"/>
      <c r="AE101" s="95">
        <v>0</v>
      </c>
      <c r="AF101" s="95"/>
      <c r="AG101" s="95"/>
      <c r="AH101" s="95"/>
      <c r="AI101" s="95"/>
      <c r="AJ101" s="110">
        <f>IF(ISNUMBER(U101),U101,0)+IF(ISNUMBER(Z101),Z101,0)</f>
        <v>0</v>
      </c>
      <c r="AK101" s="110"/>
      <c r="AL101" s="110"/>
      <c r="AM101" s="110"/>
      <c r="AN101" s="110"/>
      <c r="AO101" s="95">
        <v>0</v>
      </c>
      <c r="AP101" s="95"/>
      <c r="AQ101" s="95"/>
      <c r="AR101" s="95"/>
      <c r="AS101" s="95"/>
      <c r="AT101" s="110">
        <v>0</v>
      </c>
      <c r="AU101" s="110"/>
      <c r="AV101" s="110"/>
      <c r="AW101" s="110"/>
      <c r="AX101" s="110"/>
      <c r="AY101" s="95">
        <v>0</v>
      </c>
      <c r="AZ101" s="95"/>
      <c r="BA101" s="95"/>
      <c r="BB101" s="95"/>
      <c r="BC101" s="95"/>
      <c r="BD101" s="110">
        <f>IF(ISNUMBER(AO101),AO101,0)+IF(ISNUMBER(AT101),AT101,0)</f>
        <v>0</v>
      </c>
      <c r="BE101" s="110"/>
      <c r="BF101" s="110"/>
      <c r="BG101" s="110"/>
      <c r="BH101" s="110"/>
      <c r="CA101" s="99" t="s">
        <v>36</v>
      </c>
    </row>
    <row r="102" spans="1:79" s="6" customFormat="1" ht="12.75" customHeight="1" x14ac:dyDescent="0.2">
      <c r="A102" s="86"/>
      <c r="B102" s="87"/>
      <c r="C102" s="87"/>
      <c r="D102" s="100" t="s">
        <v>147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2"/>
      <c r="U102" s="104">
        <v>0</v>
      </c>
      <c r="V102" s="105"/>
      <c r="W102" s="105"/>
      <c r="X102" s="105"/>
      <c r="Y102" s="106"/>
      <c r="Z102" s="104">
        <v>0</v>
      </c>
      <c r="AA102" s="105"/>
      <c r="AB102" s="105"/>
      <c r="AC102" s="105"/>
      <c r="AD102" s="106"/>
      <c r="AE102" s="103">
        <v>0</v>
      </c>
      <c r="AF102" s="103"/>
      <c r="AG102" s="103"/>
      <c r="AH102" s="103"/>
      <c r="AI102" s="103"/>
      <c r="AJ102" s="85">
        <f>IF(ISNUMBER(U102),U102,0)+IF(ISNUMBER(Z102),Z102,0)</f>
        <v>0</v>
      </c>
      <c r="AK102" s="85"/>
      <c r="AL102" s="85"/>
      <c r="AM102" s="85"/>
      <c r="AN102" s="85"/>
      <c r="AO102" s="103">
        <v>0</v>
      </c>
      <c r="AP102" s="103"/>
      <c r="AQ102" s="103"/>
      <c r="AR102" s="103"/>
      <c r="AS102" s="103"/>
      <c r="AT102" s="85">
        <v>0</v>
      </c>
      <c r="AU102" s="85"/>
      <c r="AV102" s="85"/>
      <c r="AW102" s="85"/>
      <c r="AX102" s="85"/>
      <c r="AY102" s="103">
        <v>0</v>
      </c>
      <c r="AZ102" s="103"/>
      <c r="BA102" s="103"/>
      <c r="BB102" s="103"/>
      <c r="BC102" s="103"/>
      <c r="BD102" s="85">
        <f>IF(ISNUMBER(AO102),AO102,0)+IF(ISNUMBER(AT102),AT102,0)</f>
        <v>0</v>
      </c>
      <c r="BE102" s="85"/>
      <c r="BF102" s="85"/>
      <c r="BG102" s="85"/>
      <c r="BH102" s="85"/>
    </row>
    <row r="103" spans="1:79" s="5" customFormat="1" ht="12.7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 x14ac:dyDescent="0.2">
      <c r="A105" s="29" t="s">
        <v>152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</row>
    <row r="106" spans="1:79" ht="14.25" customHeight="1" x14ac:dyDescent="0.2">
      <c r="A106" s="29" t="s">
        <v>228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</row>
    <row r="107" spans="1:79" ht="23.1" customHeight="1" x14ac:dyDescent="12.75">
      <c r="A107" s="54" t="s">
        <v>6</v>
      </c>
      <c r="B107" s="55"/>
      <c r="C107" s="55"/>
      <c r="D107" s="27" t="s">
        <v>9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 t="s">
        <v>8</v>
      </c>
      <c r="R107" s="27"/>
      <c r="S107" s="27"/>
      <c r="T107" s="27"/>
      <c r="U107" s="27"/>
      <c r="V107" s="27" t="s">
        <v>7</v>
      </c>
      <c r="W107" s="27"/>
      <c r="X107" s="27"/>
      <c r="Y107" s="27"/>
      <c r="Z107" s="27"/>
      <c r="AA107" s="27"/>
      <c r="AB107" s="27"/>
      <c r="AC107" s="27"/>
      <c r="AD107" s="27"/>
      <c r="AE107" s="27"/>
      <c r="AF107" s="36" t="s">
        <v>214</v>
      </c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8"/>
      <c r="AU107" s="36" t="s">
        <v>217</v>
      </c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8"/>
      <c r="BJ107" s="36" t="s">
        <v>224</v>
      </c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8"/>
    </row>
    <row r="108" spans="1:79" ht="32.25" customHeight="1" x14ac:dyDescent="0.2">
      <c r="A108" s="57"/>
      <c r="B108" s="58"/>
      <c r="C108" s="58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 t="s">
        <v>4</v>
      </c>
      <c r="AG108" s="27"/>
      <c r="AH108" s="27"/>
      <c r="AI108" s="27"/>
      <c r="AJ108" s="27"/>
      <c r="AK108" s="27" t="s">
        <v>3</v>
      </c>
      <c r="AL108" s="27"/>
      <c r="AM108" s="27"/>
      <c r="AN108" s="27"/>
      <c r="AO108" s="27"/>
      <c r="AP108" s="27" t="s">
        <v>123</v>
      </c>
      <c r="AQ108" s="27"/>
      <c r="AR108" s="27"/>
      <c r="AS108" s="27"/>
      <c r="AT108" s="27"/>
      <c r="AU108" s="27" t="s">
        <v>4</v>
      </c>
      <c r="AV108" s="27"/>
      <c r="AW108" s="27"/>
      <c r="AX108" s="27"/>
      <c r="AY108" s="27"/>
      <c r="AZ108" s="27" t="s">
        <v>3</v>
      </c>
      <c r="BA108" s="27"/>
      <c r="BB108" s="27"/>
      <c r="BC108" s="27"/>
      <c r="BD108" s="27"/>
      <c r="BE108" s="27" t="s">
        <v>90</v>
      </c>
      <c r="BF108" s="27"/>
      <c r="BG108" s="27"/>
      <c r="BH108" s="27"/>
      <c r="BI108" s="27"/>
      <c r="BJ108" s="27" t="s">
        <v>4</v>
      </c>
      <c r="BK108" s="27"/>
      <c r="BL108" s="27"/>
      <c r="BM108" s="27"/>
      <c r="BN108" s="27"/>
      <c r="BO108" s="27" t="s">
        <v>3</v>
      </c>
      <c r="BP108" s="27"/>
      <c r="BQ108" s="27"/>
      <c r="BR108" s="27"/>
      <c r="BS108" s="27"/>
      <c r="BT108" s="27" t="s">
        <v>97</v>
      </c>
      <c r="BU108" s="27"/>
      <c r="BV108" s="27"/>
      <c r="BW108" s="27"/>
      <c r="BX108" s="27"/>
    </row>
    <row r="109" spans="1:79" ht="15" customHeight="1" x14ac:dyDescent="0.2">
      <c r="A109" s="36">
        <v>1</v>
      </c>
      <c r="B109" s="37"/>
      <c r="C109" s="37"/>
      <c r="D109" s="27">
        <v>2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>
        <v>3</v>
      </c>
      <c r="R109" s="27"/>
      <c r="S109" s="27"/>
      <c r="T109" s="27"/>
      <c r="U109" s="27"/>
      <c r="V109" s="27">
        <v>4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27">
        <v>5</v>
      </c>
      <c r="AG109" s="27"/>
      <c r="AH109" s="27"/>
      <c r="AI109" s="27"/>
      <c r="AJ109" s="27"/>
      <c r="AK109" s="27">
        <v>6</v>
      </c>
      <c r="AL109" s="27"/>
      <c r="AM109" s="27"/>
      <c r="AN109" s="27"/>
      <c r="AO109" s="27"/>
      <c r="AP109" s="27">
        <v>7</v>
      </c>
      <c r="AQ109" s="27"/>
      <c r="AR109" s="27"/>
      <c r="AS109" s="27"/>
      <c r="AT109" s="27"/>
      <c r="AU109" s="27">
        <v>8</v>
      </c>
      <c r="AV109" s="27"/>
      <c r="AW109" s="27"/>
      <c r="AX109" s="27"/>
      <c r="AY109" s="27"/>
      <c r="AZ109" s="27">
        <v>9</v>
      </c>
      <c r="BA109" s="27"/>
      <c r="BB109" s="27"/>
      <c r="BC109" s="27"/>
      <c r="BD109" s="27"/>
      <c r="BE109" s="27">
        <v>10</v>
      </c>
      <c r="BF109" s="27"/>
      <c r="BG109" s="27"/>
      <c r="BH109" s="27"/>
      <c r="BI109" s="27"/>
      <c r="BJ109" s="27">
        <v>11</v>
      </c>
      <c r="BK109" s="27"/>
      <c r="BL109" s="27"/>
      <c r="BM109" s="27"/>
      <c r="BN109" s="27"/>
      <c r="BO109" s="27">
        <v>12</v>
      </c>
      <c r="BP109" s="27"/>
      <c r="BQ109" s="27"/>
      <c r="BR109" s="27"/>
      <c r="BS109" s="27"/>
      <c r="BT109" s="27">
        <v>13</v>
      </c>
      <c r="BU109" s="27"/>
      <c r="BV109" s="27"/>
      <c r="BW109" s="27"/>
      <c r="BX109" s="27"/>
    </row>
    <row r="110" spans="1:79" ht="10.5" hidden="1" customHeight="1" x14ac:dyDescent="0.2">
      <c r="A110" s="39" t="s">
        <v>154</v>
      </c>
      <c r="B110" s="40"/>
      <c r="C110" s="40"/>
      <c r="D110" s="27" t="s">
        <v>57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 t="s">
        <v>70</v>
      </c>
      <c r="R110" s="27"/>
      <c r="S110" s="27"/>
      <c r="T110" s="27"/>
      <c r="U110" s="27"/>
      <c r="V110" s="27" t="s">
        <v>71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26" t="s">
        <v>111</v>
      </c>
      <c r="AG110" s="26"/>
      <c r="AH110" s="26"/>
      <c r="AI110" s="26"/>
      <c r="AJ110" s="26"/>
      <c r="AK110" s="30" t="s">
        <v>112</v>
      </c>
      <c r="AL110" s="30"/>
      <c r="AM110" s="30"/>
      <c r="AN110" s="30"/>
      <c r="AO110" s="30"/>
      <c r="AP110" s="50" t="s">
        <v>180</v>
      </c>
      <c r="AQ110" s="50"/>
      <c r="AR110" s="50"/>
      <c r="AS110" s="50"/>
      <c r="AT110" s="50"/>
      <c r="AU110" s="26" t="s">
        <v>113</v>
      </c>
      <c r="AV110" s="26"/>
      <c r="AW110" s="26"/>
      <c r="AX110" s="26"/>
      <c r="AY110" s="26"/>
      <c r="AZ110" s="30" t="s">
        <v>114</v>
      </c>
      <c r="BA110" s="30"/>
      <c r="BB110" s="30"/>
      <c r="BC110" s="30"/>
      <c r="BD110" s="30"/>
      <c r="BE110" s="50" t="s">
        <v>180</v>
      </c>
      <c r="BF110" s="50"/>
      <c r="BG110" s="50"/>
      <c r="BH110" s="50"/>
      <c r="BI110" s="50"/>
      <c r="BJ110" s="26" t="s">
        <v>105</v>
      </c>
      <c r="BK110" s="26"/>
      <c r="BL110" s="26"/>
      <c r="BM110" s="26"/>
      <c r="BN110" s="26"/>
      <c r="BO110" s="30" t="s">
        <v>106</v>
      </c>
      <c r="BP110" s="30"/>
      <c r="BQ110" s="30"/>
      <c r="BR110" s="30"/>
      <c r="BS110" s="30"/>
      <c r="BT110" s="50" t="s">
        <v>180</v>
      </c>
      <c r="BU110" s="50"/>
      <c r="BV110" s="50"/>
      <c r="BW110" s="50"/>
      <c r="BX110" s="50"/>
      <c r="CA110" t="s">
        <v>37</v>
      </c>
    </row>
    <row r="111" spans="1:79" s="6" customFormat="1" ht="15" customHeight="1" x14ac:dyDescent="0.2">
      <c r="A111" s="86">
        <v>0</v>
      </c>
      <c r="B111" s="87"/>
      <c r="C111" s="87"/>
      <c r="D111" s="111" t="s">
        <v>179</v>
      </c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CA111" s="6" t="s">
        <v>38</v>
      </c>
    </row>
    <row r="112" spans="1:79" s="99" customFormat="1" ht="42.75" customHeight="1" x14ac:dyDescent="0.2">
      <c r="A112" s="89">
        <v>0</v>
      </c>
      <c r="B112" s="90"/>
      <c r="C112" s="90"/>
      <c r="D112" s="114" t="s">
        <v>181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182</v>
      </c>
      <c r="R112" s="27"/>
      <c r="S112" s="27"/>
      <c r="T112" s="27"/>
      <c r="U112" s="27"/>
      <c r="V112" s="114" t="s">
        <v>183</v>
      </c>
      <c r="W112" s="93"/>
      <c r="X112" s="93"/>
      <c r="Y112" s="93"/>
      <c r="Z112" s="93"/>
      <c r="AA112" s="93"/>
      <c r="AB112" s="93"/>
      <c r="AC112" s="93"/>
      <c r="AD112" s="93"/>
      <c r="AE112" s="94"/>
      <c r="AF112" s="115">
        <v>160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160</v>
      </c>
      <c r="AQ112" s="115"/>
      <c r="AR112" s="115"/>
      <c r="AS112" s="115"/>
      <c r="AT112" s="115"/>
      <c r="AU112" s="115">
        <v>170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170</v>
      </c>
      <c r="BF112" s="115"/>
      <c r="BG112" s="115"/>
      <c r="BH112" s="115"/>
      <c r="BI112" s="115"/>
      <c r="BJ112" s="115">
        <v>0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0</v>
      </c>
      <c r="BU112" s="115"/>
      <c r="BV112" s="115"/>
      <c r="BW112" s="115"/>
      <c r="BX112" s="115"/>
    </row>
    <row r="113" spans="1:76" s="6" customFormat="1" ht="15" customHeight="1" x14ac:dyDescent="0.2">
      <c r="A113" s="86">
        <v>0</v>
      </c>
      <c r="B113" s="87"/>
      <c r="C113" s="87"/>
      <c r="D113" s="113" t="s">
        <v>184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2"/>
      <c r="Q113" s="111"/>
      <c r="R113" s="111"/>
      <c r="S113" s="111"/>
      <c r="T113" s="111"/>
      <c r="U113" s="111"/>
      <c r="V113" s="113"/>
      <c r="W113" s="101"/>
      <c r="X113" s="101"/>
      <c r="Y113" s="101"/>
      <c r="Z113" s="101"/>
      <c r="AA113" s="101"/>
      <c r="AB113" s="101"/>
      <c r="AC113" s="101"/>
      <c r="AD113" s="101"/>
      <c r="AE113" s="10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</row>
    <row r="114" spans="1:76" s="99" customFormat="1" ht="42.75" customHeight="1" x14ac:dyDescent="0.2">
      <c r="A114" s="89">
        <v>0</v>
      </c>
      <c r="B114" s="90"/>
      <c r="C114" s="90"/>
      <c r="D114" s="114" t="s">
        <v>185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182</v>
      </c>
      <c r="R114" s="27"/>
      <c r="S114" s="27"/>
      <c r="T114" s="27"/>
      <c r="U114" s="27"/>
      <c r="V114" s="114" t="s">
        <v>186</v>
      </c>
      <c r="W114" s="93"/>
      <c r="X114" s="93"/>
      <c r="Y114" s="93"/>
      <c r="Z114" s="93"/>
      <c r="AA114" s="93"/>
      <c r="AB114" s="93"/>
      <c r="AC114" s="93"/>
      <c r="AD114" s="93"/>
      <c r="AE114" s="94"/>
      <c r="AF114" s="115">
        <v>81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v>81</v>
      </c>
      <c r="AQ114" s="115"/>
      <c r="AR114" s="115"/>
      <c r="AS114" s="115"/>
      <c r="AT114" s="115"/>
      <c r="AU114" s="115">
        <v>90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v>90</v>
      </c>
      <c r="BF114" s="115"/>
      <c r="BG114" s="115"/>
      <c r="BH114" s="115"/>
      <c r="BI114" s="115"/>
      <c r="BJ114" s="115">
        <v>0</v>
      </c>
      <c r="BK114" s="115"/>
      <c r="BL114" s="115"/>
      <c r="BM114" s="115"/>
      <c r="BN114" s="115"/>
      <c r="BO114" s="115">
        <v>0</v>
      </c>
      <c r="BP114" s="115"/>
      <c r="BQ114" s="115"/>
      <c r="BR114" s="115"/>
      <c r="BS114" s="115"/>
      <c r="BT114" s="115">
        <v>0</v>
      </c>
      <c r="BU114" s="115"/>
      <c r="BV114" s="115"/>
      <c r="BW114" s="115"/>
      <c r="BX114" s="115"/>
    </row>
    <row r="115" spans="1:76" s="6" customFormat="1" ht="15" customHeight="1" x14ac:dyDescent="0.2">
      <c r="A115" s="86">
        <v>0</v>
      </c>
      <c r="B115" s="87"/>
      <c r="C115" s="87"/>
      <c r="D115" s="113" t="s">
        <v>187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2"/>
      <c r="Q115" s="111"/>
      <c r="R115" s="111"/>
      <c r="S115" s="111"/>
      <c r="T115" s="111"/>
      <c r="U115" s="111"/>
      <c r="V115" s="113"/>
      <c r="W115" s="101"/>
      <c r="X115" s="101"/>
      <c r="Y115" s="101"/>
      <c r="Z115" s="101"/>
      <c r="AA115" s="101"/>
      <c r="AB115" s="101"/>
      <c r="AC115" s="101"/>
      <c r="AD115" s="101"/>
      <c r="AE115" s="10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</row>
    <row r="116" spans="1:76" s="99" customFormat="1" ht="42.75" customHeight="1" x14ac:dyDescent="0.2">
      <c r="A116" s="89">
        <v>0</v>
      </c>
      <c r="B116" s="90"/>
      <c r="C116" s="90"/>
      <c r="D116" s="114" t="s">
        <v>188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189</v>
      </c>
      <c r="R116" s="27"/>
      <c r="S116" s="27"/>
      <c r="T116" s="27"/>
      <c r="U116" s="27"/>
      <c r="V116" s="114" t="s">
        <v>186</v>
      </c>
      <c r="W116" s="93"/>
      <c r="X116" s="93"/>
      <c r="Y116" s="93"/>
      <c r="Z116" s="93"/>
      <c r="AA116" s="93"/>
      <c r="AB116" s="93"/>
      <c r="AC116" s="93"/>
      <c r="AD116" s="93"/>
      <c r="AE116" s="94"/>
      <c r="AF116" s="115">
        <v>340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v>340</v>
      </c>
      <c r="AQ116" s="115"/>
      <c r="AR116" s="115"/>
      <c r="AS116" s="115"/>
      <c r="AT116" s="115"/>
      <c r="AU116" s="115">
        <v>0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v>0</v>
      </c>
      <c r="BF116" s="115"/>
      <c r="BG116" s="115"/>
      <c r="BH116" s="115"/>
      <c r="BI116" s="115"/>
      <c r="BJ116" s="115">
        <v>0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v>0</v>
      </c>
      <c r="BU116" s="115"/>
      <c r="BV116" s="115"/>
      <c r="BW116" s="115"/>
      <c r="BX116" s="115"/>
    </row>
    <row r="117" spans="1:76" s="99" customFormat="1" ht="30" customHeight="1" x14ac:dyDescent="0.2">
      <c r="A117" s="89">
        <v>0</v>
      </c>
      <c r="B117" s="90"/>
      <c r="C117" s="90"/>
      <c r="D117" s="114" t="s">
        <v>190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27" t="s">
        <v>189</v>
      </c>
      <c r="R117" s="27"/>
      <c r="S117" s="27"/>
      <c r="T117" s="27"/>
      <c r="U117" s="27"/>
      <c r="V117" s="114" t="s">
        <v>186</v>
      </c>
      <c r="W117" s="93"/>
      <c r="X117" s="93"/>
      <c r="Y117" s="93"/>
      <c r="Z117" s="93"/>
      <c r="AA117" s="93"/>
      <c r="AB117" s="93"/>
      <c r="AC117" s="93"/>
      <c r="AD117" s="93"/>
      <c r="AE117" s="94"/>
      <c r="AF117" s="115">
        <v>970000</v>
      </c>
      <c r="AG117" s="115"/>
      <c r="AH117" s="115"/>
      <c r="AI117" s="115"/>
      <c r="AJ117" s="115"/>
      <c r="AK117" s="115">
        <v>0</v>
      </c>
      <c r="AL117" s="115"/>
      <c r="AM117" s="115"/>
      <c r="AN117" s="115"/>
      <c r="AO117" s="115"/>
      <c r="AP117" s="115">
        <v>970000</v>
      </c>
      <c r="AQ117" s="115"/>
      <c r="AR117" s="115"/>
      <c r="AS117" s="115"/>
      <c r="AT117" s="115"/>
      <c r="AU117" s="115">
        <v>0</v>
      </c>
      <c r="AV117" s="115"/>
      <c r="AW117" s="115"/>
      <c r="AX117" s="115"/>
      <c r="AY117" s="115"/>
      <c r="AZ117" s="115">
        <v>0</v>
      </c>
      <c r="BA117" s="115"/>
      <c r="BB117" s="115"/>
      <c r="BC117" s="115"/>
      <c r="BD117" s="115"/>
      <c r="BE117" s="115">
        <v>0</v>
      </c>
      <c r="BF117" s="115"/>
      <c r="BG117" s="115"/>
      <c r="BH117" s="115"/>
      <c r="BI117" s="115"/>
      <c r="BJ117" s="115">
        <v>800000</v>
      </c>
      <c r="BK117" s="115"/>
      <c r="BL117" s="115"/>
      <c r="BM117" s="115"/>
      <c r="BN117" s="115"/>
      <c r="BO117" s="115">
        <v>0</v>
      </c>
      <c r="BP117" s="115"/>
      <c r="BQ117" s="115"/>
      <c r="BR117" s="115"/>
      <c r="BS117" s="115"/>
      <c r="BT117" s="115">
        <v>800000</v>
      </c>
      <c r="BU117" s="115"/>
      <c r="BV117" s="115"/>
      <c r="BW117" s="115"/>
      <c r="BX117" s="115"/>
    </row>
    <row r="118" spans="1:76" s="99" customFormat="1" ht="15" customHeight="1" x14ac:dyDescent="0.2">
      <c r="A118" s="89">
        <v>0</v>
      </c>
      <c r="B118" s="90"/>
      <c r="C118" s="90"/>
      <c r="D118" s="114" t="s">
        <v>191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189</v>
      </c>
      <c r="R118" s="27"/>
      <c r="S118" s="27"/>
      <c r="T118" s="27"/>
      <c r="U118" s="27"/>
      <c r="V118" s="114" t="s">
        <v>186</v>
      </c>
      <c r="W118" s="93"/>
      <c r="X118" s="93"/>
      <c r="Y118" s="93"/>
      <c r="Z118" s="93"/>
      <c r="AA118" s="93"/>
      <c r="AB118" s="93"/>
      <c r="AC118" s="93"/>
      <c r="AD118" s="93"/>
      <c r="AE118" s="94"/>
      <c r="AF118" s="115">
        <v>47000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v>47000</v>
      </c>
      <c r="AQ118" s="115"/>
      <c r="AR118" s="115"/>
      <c r="AS118" s="115"/>
      <c r="AT118" s="115"/>
      <c r="AU118" s="115">
        <v>69979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v>69979</v>
      </c>
      <c r="BF118" s="115"/>
      <c r="BG118" s="115"/>
      <c r="BH118" s="115"/>
      <c r="BI118" s="115"/>
      <c r="BJ118" s="115">
        <v>49900</v>
      </c>
      <c r="BK118" s="115"/>
      <c r="BL118" s="115"/>
      <c r="BM118" s="115"/>
      <c r="BN118" s="115"/>
      <c r="BO118" s="115">
        <v>0</v>
      </c>
      <c r="BP118" s="115"/>
      <c r="BQ118" s="115"/>
      <c r="BR118" s="115"/>
      <c r="BS118" s="115"/>
      <c r="BT118" s="115">
        <v>49900</v>
      </c>
      <c r="BU118" s="115"/>
      <c r="BV118" s="115"/>
      <c r="BW118" s="115"/>
      <c r="BX118" s="115"/>
    </row>
    <row r="119" spans="1:76" s="99" customFormat="1" ht="30" customHeight="1" x14ac:dyDescent="0.2">
      <c r="A119" s="89">
        <v>0</v>
      </c>
      <c r="B119" s="90"/>
      <c r="C119" s="90"/>
      <c r="D119" s="114" t="s">
        <v>192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27" t="s">
        <v>189</v>
      </c>
      <c r="R119" s="27"/>
      <c r="S119" s="27"/>
      <c r="T119" s="27"/>
      <c r="U119" s="27"/>
      <c r="V119" s="114" t="s">
        <v>186</v>
      </c>
      <c r="W119" s="93"/>
      <c r="X119" s="93"/>
      <c r="Y119" s="93"/>
      <c r="Z119" s="93"/>
      <c r="AA119" s="93"/>
      <c r="AB119" s="93"/>
      <c r="AC119" s="93"/>
      <c r="AD119" s="93"/>
      <c r="AE119" s="94"/>
      <c r="AF119" s="115">
        <v>100000</v>
      </c>
      <c r="AG119" s="115"/>
      <c r="AH119" s="115"/>
      <c r="AI119" s="115"/>
      <c r="AJ119" s="115"/>
      <c r="AK119" s="115">
        <v>0</v>
      </c>
      <c r="AL119" s="115"/>
      <c r="AM119" s="115"/>
      <c r="AN119" s="115"/>
      <c r="AO119" s="115"/>
      <c r="AP119" s="115">
        <v>100000</v>
      </c>
      <c r="AQ119" s="115"/>
      <c r="AR119" s="115"/>
      <c r="AS119" s="115"/>
      <c r="AT119" s="115"/>
      <c r="AU119" s="115">
        <v>0</v>
      </c>
      <c r="AV119" s="115"/>
      <c r="AW119" s="115"/>
      <c r="AX119" s="115"/>
      <c r="AY119" s="115"/>
      <c r="AZ119" s="115">
        <v>0</v>
      </c>
      <c r="BA119" s="115"/>
      <c r="BB119" s="115"/>
      <c r="BC119" s="115"/>
      <c r="BD119" s="115"/>
      <c r="BE119" s="115">
        <v>0</v>
      </c>
      <c r="BF119" s="115"/>
      <c r="BG119" s="115"/>
      <c r="BH119" s="115"/>
      <c r="BI119" s="115"/>
      <c r="BJ119" s="115">
        <v>100</v>
      </c>
      <c r="BK119" s="115"/>
      <c r="BL119" s="115"/>
      <c r="BM119" s="115"/>
      <c r="BN119" s="115"/>
      <c r="BO119" s="115">
        <v>0</v>
      </c>
      <c r="BP119" s="115"/>
      <c r="BQ119" s="115"/>
      <c r="BR119" s="115"/>
      <c r="BS119" s="115"/>
      <c r="BT119" s="115">
        <v>100</v>
      </c>
      <c r="BU119" s="115"/>
      <c r="BV119" s="115"/>
      <c r="BW119" s="115"/>
      <c r="BX119" s="115"/>
    </row>
    <row r="120" spans="1:76" s="99" customFormat="1" ht="30" customHeight="1" x14ac:dyDescent="0.2">
      <c r="A120" s="89">
        <v>0</v>
      </c>
      <c r="B120" s="90"/>
      <c r="C120" s="90"/>
      <c r="D120" s="114" t="s">
        <v>193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189</v>
      </c>
      <c r="R120" s="27"/>
      <c r="S120" s="27"/>
      <c r="T120" s="27"/>
      <c r="U120" s="27"/>
      <c r="V120" s="114" t="s">
        <v>186</v>
      </c>
      <c r="W120" s="93"/>
      <c r="X120" s="93"/>
      <c r="Y120" s="93"/>
      <c r="Z120" s="93"/>
      <c r="AA120" s="93"/>
      <c r="AB120" s="93"/>
      <c r="AC120" s="93"/>
      <c r="AD120" s="93"/>
      <c r="AE120" s="94"/>
      <c r="AF120" s="115">
        <v>199000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199000</v>
      </c>
      <c r="AQ120" s="115"/>
      <c r="AR120" s="115"/>
      <c r="AS120" s="115"/>
      <c r="AT120" s="115"/>
      <c r="AU120" s="115">
        <v>0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0</v>
      </c>
      <c r="BF120" s="115"/>
      <c r="BG120" s="115"/>
      <c r="BH120" s="115"/>
      <c r="BI120" s="115"/>
      <c r="BJ120" s="115">
        <v>200000</v>
      </c>
      <c r="BK120" s="115"/>
      <c r="BL120" s="115"/>
      <c r="BM120" s="115"/>
      <c r="BN120" s="115"/>
      <c r="BO120" s="115">
        <v>0</v>
      </c>
      <c r="BP120" s="115"/>
      <c r="BQ120" s="115"/>
      <c r="BR120" s="115"/>
      <c r="BS120" s="115"/>
      <c r="BT120" s="115">
        <v>200000</v>
      </c>
      <c r="BU120" s="115"/>
      <c r="BV120" s="115"/>
      <c r="BW120" s="115"/>
      <c r="BX120" s="115"/>
    </row>
    <row r="121" spans="1:76" s="99" customFormat="1" ht="30" customHeight="1" x14ac:dyDescent="0.2">
      <c r="A121" s="89">
        <v>0</v>
      </c>
      <c r="B121" s="90"/>
      <c r="C121" s="90"/>
      <c r="D121" s="114" t="s">
        <v>194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27" t="s">
        <v>189</v>
      </c>
      <c r="R121" s="27"/>
      <c r="S121" s="27"/>
      <c r="T121" s="27"/>
      <c r="U121" s="27"/>
      <c r="V121" s="114" t="s">
        <v>186</v>
      </c>
      <c r="W121" s="93"/>
      <c r="X121" s="93"/>
      <c r="Y121" s="93"/>
      <c r="Z121" s="93"/>
      <c r="AA121" s="93"/>
      <c r="AB121" s="93"/>
      <c r="AC121" s="93"/>
      <c r="AD121" s="93"/>
      <c r="AE121" s="94"/>
      <c r="AF121" s="115">
        <v>479000</v>
      </c>
      <c r="AG121" s="115"/>
      <c r="AH121" s="115"/>
      <c r="AI121" s="115"/>
      <c r="AJ121" s="115"/>
      <c r="AK121" s="115">
        <v>0</v>
      </c>
      <c r="AL121" s="115"/>
      <c r="AM121" s="115"/>
      <c r="AN121" s="115"/>
      <c r="AO121" s="115"/>
      <c r="AP121" s="115">
        <v>479000</v>
      </c>
      <c r="AQ121" s="115"/>
      <c r="AR121" s="115"/>
      <c r="AS121" s="115"/>
      <c r="AT121" s="115"/>
      <c r="AU121" s="115">
        <v>0</v>
      </c>
      <c r="AV121" s="115"/>
      <c r="AW121" s="115"/>
      <c r="AX121" s="115"/>
      <c r="AY121" s="115"/>
      <c r="AZ121" s="115">
        <v>0</v>
      </c>
      <c r="BA121" s="115"/>
      <c r="BB121" s="115"/>
      <c r="BC121" s="115"/>
      <c r="BD121" s="115"/>
      <c r="BE121" s="115">
        <v>0</v>
      </c>
      <c r="BF121" s="115"/>
      <c r="BG121" s="115"/>
      <c r="BH121" s="115"/>
      <c r="BI121" s="115"/>
      <c r="BJ121" s="115">
        <v>0</v>
      </c>
      <c r="BK121" s="115"/>
      <c r="BL121" s="115"/>
      <c r="BM121" s="115"/>
      <c r="BN121" s="115"/>
      <c r="BO121" s="115">
        <v>0</v>
      </c>
      <c r="BP121" s="115"/>
      <c r="BQ121" s="115"/>
      <c r="BR121" s="115"/>
      <c r="BS121" s="115"/>
      <c r="BT121" s="115">
        <v>0</v>
      </c>
      <c r="BU121" s="115"/>
      <c r="BV121" s="115"/>
      <c r="BW121" s="115"/>
      <c r="BX121" s="115"/>
    </row>
    <row r="122" spans="1:76" s="99" customFormat="1" ht="15" customHeight="1" x14ac:dyDescent="0.2">
      <c r="A122" s="89">
        <v>0</v>
      </c>
      <c r="B122" s="90"/>
      <c r="C122" s="90"/>
      <c r="D122" s="114" t="s">
        <v>195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189</v>
      </c>
      <c r="R122" s="27"/>
      <c r="S122" s="27"/>
      <c r="T122" s="27"/>
      <c r="U122" s="27"/>
      <c r="V122" s="114" t="s">
        <v>186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5">
        <v>0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0</v>
      </c>
      <c r="AQ122" s="115"/>
      <c r="AR122" s="115"/>
      <c r="AS122" s="115"/>
      <c r="AT122" s="115"/>
      <c r="AU122" s="115">
        <v>1900000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1900000</v>
      </c>
      <c r="BF122" s="115"/>
      <c r="BG122" s="115"/>
      <c r="BH122" s="115"/>
      <c r="BI122" s="115"/>
      <c r="BJ122" s="115">
        <v>1160000</v>
      </c>
      <c r="BK122" s="115"/>
      <c r="BL122" s="115"/>
      <c r="BM122" s="115"/>
      <c r="BN122" s="115"/>
      <c r="BO122" s="115">
        <v>0</v>
      </c>
      <c r="BP122" s="115"/>
      <c r="BQ122" s="115"/>
      <c r="BR122" s="115"/>
      <c r="BS122" s="115"/>
      <c r="BT122" s="115">
        <v>1160000</v>
      </c>
      <c r="BU122" s="115"/>
      <c r="BV122" s="115"/>
      <c r="BW122" s="115"/>
      <c r="BX122" s="115"/>
    </row>
    <row r="123" spans="1:76" s="6" customFormat="1" ht="15" customHeight="1" x14ac:dyDescent="0.2">
      <c r="A123" s="86">
        <v>0</v>
      </c>
      <c r="B123" s="87"/>
      <c r="C123" s="87"/>
      <c r="D123" s="113" t="s">
        <v>196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3"/>
      <c r="W123" s="101"/>
      <c r="X123" s="101"/>
      <c r="Y123" s="101"/>
      <c r="Z123" s="101"/>
      <c r="AA123" s="101"/>
      <c r="AB123" s="101"/>
      <c r="AC123" s="101"/>
      <c r="AD123" s="101"/>
      <c r="AE123" s="10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</row>
    <row r="124" spans="1:76" s="99" customFormat="1" ht="57" customHeight="1" x14ac:dyDescent="0.2">
      <c r="A124" s="89">
        <v>0</v>
      </c>
      <c r="B124" s="90"/>
      <c r="C124" s="90"/>
      <c r="D124" s="114" t="s">
        <v>197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198</v>
      </c>
      <c r="R124" s="27"/>
      <c r="S124" s="27"/>
      <c r="T124" s="27"/>
      <c r="U124" s="27"/>
      <c r="V124" s="114" t="s">
        <v>199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5">
        <v>51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51</v>
      </c>
      <c r="AQ124" s="115"/>
      <c r="AR124" s="115"/>
      <c r="AS124" s="115"/>
      <c r="AT124" s="115"/>
      <c r="AU124" s="115">
        <v>0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0</v>
      </c>
      <c r="BF124" s="115"/>
      <c r="BG124" s="115"/>
      <c r="BH124" s="115"/>
      <c r="BI124" s="115"/>
      <c r="BJ124" s="115">
        <v>0</v>
      </c>
      <c r="BK124" s="115"/>
      <c r="BL124" s="115"/>
      <c r="BM124" s="115"/>
      <c r="BN124" s="115"/>
      <c r="BO124" s="115">
        <v>0</v>
      </c>
      <c r="BP124" s="115"/>
      <c r="BQ124" s="115"/>
      <c r="BR124" s="115"/>
      <c r="BS124" s="115"/>
      <c r="BT124" s="115">
        <v>0</v>
      </c>
      <c r="BU124" s="115"/>
      <c r="BV124" s="115"/>
      <c r="BW124" s="115"/>
      <c r="BX124" s="115"/>
    </row>
    <row r="126" spans="1:76" ht="14.25" customHeight="1" x14ac:dyDescent="12.75">
      <c r="A126" s="29" t="s">
        <v>244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</row>
    <row r="127" spans="1:76" ht="23.1" customHeight="1" x14ac:dyDescent="0.2">
      <c r="A127" s="54" t="s">
        <v>6</v>
      </c>
      <c r="B127" s="55"/>
      <c r="C127" s="55"/>
      <c r="D127" s="27" t="s">
        <v>9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 t="s">
        <v>8</v>
      </c>
      <c r="R127" s="27"/>
      <c r="S127" s="27"/>
      <c r="T127" s="27"/>
      <c r="U127" s="27"/>
      <c r="V127" s="27" t="s">
        <v>7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36" t="s">
        <v>235</v>
      </c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8"/>
      <c r="AU127" s="36" t="s">
        <v>240</v>
      </c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8"/>
    </row>
    <row r="128" spans="1:76" ht="28.5" customHeight="1" x14ac:dyDescent="0.2">
      <c r="A128" s="57"/>
      <c r="B128" s="58"/>
      <c r="C128" s="58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 t="s">
        <v>4</v>
      </c>
      <c r="AG128" s="27"/>
      <c r="AH128" s="27"/>
      <c r="AI128" s="27"/>
      <c r="AJ128" s="27"/>
      <c r="AK128" s="27" t="s">
        <v>3</v>
      </c>
      <c r="AL128" s="27"/>
      <c r="AM128" s="27"/>
      <c r="AN128" s="27"/>
      <c r="AO128" s="27"/>
      <c r="AP128" s="27" t="s">
        <v>123</v>
      </c>
      <c r="AQ128" s="27"/>
      <c r="AR128" s="27"/>
      <c r="AS128" s="27"/>
      <c r="AT128" s="27"/>
      <c r="AU128" s="27" t="s">
        <v>4</v>
      </c>
      <c r="AV128" s="27"/>
      <c r="AW128" s="27"/>
      <c r="AX128" s="27"/>
      <c r="AY128" s="27"/>
      <c r="AZ128" s="27" t="s">
        <v>3</v>
      </c>
      <c r="BA128" s="27"/>
      <c r="BB128" s="27"/>
      <c r="BC128" s="27"/>
      <c r="BD128" s="27"/>
      <c r="BE128" s="27" t="s">
        <v>90</v>
      </c>
      <c r="BF128" s="27"/>
      <c r="BG128" s="27"/>
      <c r="BH128" s="27"/>
      <c r="BI128" s="27"/>
    </row>
    <row r="129" spans="1:79" ht="15" customHeight="1" x14ac:dyDescent="0.2">
      <c r="A129" s="36">
        <v>1</v>
      </c>
      <c r="B129" s="37"/>
      <c r="C129" s="37"/>
      <c r="D129" s="27">
        <v>2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>
        <v>3</v>
      </c>
      <c r="R129" s="27"/>
      <c r="S129" s="27"/>
      <c r="T129" s="27"/>
      <c r="U129" s="27"/>
      <c r="V129" s="27">
        <v>4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27">
        <v>5</v>
      </c>
      <c r="AG129" s="27"/>
      <c r="AH129" s="27"/>
      <c r="AI129" s="27"/>
      <c r="AJ129" s="27"/>
      <c r="AK129" s="27">
        <v>6</v>
      </c>
      <c r="AL129" s="27"/>
      <c r="AM129" s="27"/>
      <c r="AN129" s="27"/>
      <c r="AO129" s="27"/>
      <c r="AP129" s="27">
        <v>7</v>
      </c>
      <c r="AQ129" s="27"/>
      <c r="AR129" s="27"/>
      <c r="AS129" s="27"/>
      <c r="AT129" s="27"/>
      <c r="AU129" s="27">
        <v>8</v>
      </c>
      <c r="AV129" s="27"/>
      <c r="AW129" s="27"/>
      <c r="AX129" s="27"/>
      <c r="AY129" s="27"/>
      <c r="AZ129" s="27">
        <v>9</v>
      </c>
      <c r="BA129" s="27"/>
      <c r="BB129" s="27"/>
      <c r="BC129" s="27"/>
      <c r="BD129" s="27"/>
      <c r="BE129" s="27">
        <v>10</v>
      </c>
      <c r="BF129" s="27"/>
      <c r="BG129" s="27"/>
      <c r="BH129" s="27"/>
      <c r="BI129" s="27"/>
    </row>
    <row r="130" spans="1:79" ht="15.75" hidden="1" customHeight="1" x14ac:dyDescent="0.2">
      <c r="A130" s="39" t="s">
        <v>154</v>
      </c>
      <c r="B130" s="40"/>
      <c r="C130" s="40"/>
      <c r="D130" s="27" t="s">
        <v>57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 t="s">
        <v>70</v>
      </c>
      <c r="R130" s="27"/>
      <c r="S130" s="27"/>
      <c r="T130" s="27"/>
      <c r="U130" s="27"/>
      <c r="V130" s="27" t="s">
        <v>71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26" t="s">
        <v>107</v>
      </c>
      <c r="AG130" s="26"/>
      <c r="AH130" s="26"/>
      <c r="AI130" s="26"/>
      <c r="AJ130" s="26"/>
      <c r="AK130" s="30" t="s">
        <v>108</v>
      </c>
      <c r="AL130" s="30"/>
      <c r="AM130" s="30"/>
      <c r="AN130" s="30"/>
      <c r="AO130" s="30"/>
      <c r="AP130" s="50" t="s">
        <v>180</v>
      </c>
      <c r="AQ130" s="50"/>
      <c r="AR130" s="50"/>
      <c r="AS130" s="50"/>
      <c r="AT130" s="50"/>
      <c r="AU130" s="26" t="s">
        <v>109</v>
      </c>
      <c r="AV130" s="26"/>
      <c r="AW130" s="26"/>
      <c r="AX130" s="26"/>
      <c r="AY130" s="26"/>
      <c r="AZ130" s="30" t="s">
        <v>110</v>
      </c>
      <c r="BA130" s="30"/>
      <c r="BB130" s="30"/>
      <c r="BC130" s="30"/>
      <c r="BD130" s="30"/>
      <c r="BE130" s="50" t="s">
        <v>180</v>
      </c>
      <c r="BF130" s="50"/>
      <c r="BG130" s="50"/>
      <c r="BH130" s="50"/>
      <c r="BI130" s="50"/>
      <c r="CA130" t="s">
        <v>39</v>
      </c>
    </row>
    <row r="131" spans="1:79" s="6" customFormat="1" ht="14.25" x14ac:dyDescent="0.2">
      <c r="A131" s="86">
        <v>0</v>
      </c>
      <c r="B131" s="87"/>
      <c r="C131" s="87"/>
      <c r="D131" s="111" t="s">
        <v>179</v>
      </c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CA131" s="6" t="s">
        <v>40</v>
      </c>
    </row>
    <row r="132" spans="1:79" s="99" customFormat="1" ht="42.75" customHeight="1" x14ac:dyDescent="0.2">
      <c r="A132" s="89">
        <v>0</v>
      </c>
      <c r="B132" s="90"/>
      <c r="C132" s="90"/>
      <c r="D132" s="114" t="s">
        <v>181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182</v>
      </c>
      <c r="R132" s="27"/>
      <c r="S132" s="27"/>
      <c r="T132" s="27"/>
      <c r="U132" s="27"/>
      <c r="V132" s="114" t="s">
        <v>183</v>
      </c>
      <c r="W132" s="93"/>
      <c r="X132" s="93"/>
      <c r="Y132" s="93"/>
      <c r="Z132" s="93"/>
      <c r="AA132" s="93"/>
      <c r="AB132" s="93"/>
      <c r="AC132" s="93"/>
      <c r="AD132" s="93"/>
      <c r="AE132" s="94"/>
      <c r="AF132" s="115">
        <v>0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v>0</v>
      </c>
      <c r="AQ132" s="115"/>
      <c r="AR132" s="115"/>
      <c r="AS132" s="115"/>
      <c r="AT132" s="115"/>
      <c r="AU132" s="115">
        <v>0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v>0</v>
      </c>
      <c r="BF132" s="115"/>
      <c r="BG132" s="115"/>
      <c r="BH132" s="115"/>
      <c r="BI132" s="115"/>
    </row>
    <row r="133" spans="1:79" s="6" customFormat="1" ht="14.25" x14ac:dyDescent="0.2">
      <c r="A133" s="86">
        <v>0</v>
      </c>
      <c r="B133" s="87"/>
      <c r="C133" s="87"/>
      <c r="D133" s="113" t="s">
        <v>184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1"/>
      <c r="R133" s="111"/>
      <c r="S133" s="111"/>
      <c r="T133" s="111"/>
      <c r="U133" s="111"/>
      <c r="V133" s="113"/>
      <c r="W133" s="101"/>
      <c r="X133" s="101"/>
      <c r="Y133" s="101"/>
      <c r="Z133" s="101"/>
      <c r="AA133" s="101"/>
      <c r="AB133" s="101"/>
      <c r="AC133" s="101"/>
      <c r="AD133" s="101"/>
      <c r="AE133" s="10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</row>
    <row r="134" spans="1:79" s="99" customFormat="1" ht="42.75" customHeight="1" x14ac:dyDescent="0.2">
      <c r="A134" s="89">
        <v>0</v>
      </c>
      <c r="B134" s="90"/>
      <c r="C134" s="90"/>
      <c r="D134" s="114" t="s">
        <v>185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182</v>
      </c>
      <c r="R134" s="27"/>
      <c r="S134" s="27"/>
      <c r="T134" s="27"/>
      <c r="U134" s="27"/>
      <c r="V134" s="114" t="s">
        <v>186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5">
        <v>0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0</v>
      </c>
      <c r="AQ134" s="115"/>
      <c r="AR134" s="115"/>
      <c r="AS134" s="115"/>
      <c r="AT134" s="115"/>
      <c r="AU134" s="115">
        <v>0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0</v>
      </c>
      <c r="BF134" s="115"/>
      <c r="BG134" s="115"/>
      <c r="BH134" s="115"/>
      <c r="BI134" s="115"/>
    </row>
    <row r="135" spans="1:79" s="6" customFormat="1" ht="14.25" x14ac:dyDescent="0.2">
      <c r="A135" s="86">
        <v>0</v>
      </c>
      <c r="B135" s="87"/>
      <c r="C135" s="87"/>
      <c r="D135" s="113" t="s">
        <v>187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2"/>
      <c r="Q135" s="111"/>
      <c r="R135" s="111"/>
      <c r="S135" s="111"/>
      <c r="T135" s="111"/>
      <c r="U135" s="111"/>
      <c r="V135" s="113"/>
      <c r="W135" s="101"/>
      <c r="X135" s="101"/>
      <c r="Y135" s="101"/>
      <c r="Z135" s="101"/>
      <c r="AA135" s="101"/>
      <c r="AB135" s="101"/>
      <c r="AC135" s="101"/>
      <c r="AD135" s="101"/>
      <c r="AE135" s="10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</row>
    <row r="136" spans="1:79" s="99" customFormat="1" ht="42.75" customHeight="1" x14ac:dyDescent="0.2">
      <c r="A136" s="89">
        <v>0</v>
      </c>
      <c r="B136" s="90"/>
      <c r="C136" s="90"/>
      <c r="D136" s="114" t="s">
        <v>188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189</v>
      </c>
      <c r="R136" s="27"/>
      <c r="S136" s="27"/>
      <c r="T136" s="27"/>
      <c r="U136" s="27"/>
      <c r="V136" s="114" t="s">
        <v>186</v>
      </c>
      <c r="W136" s="93"/>
      <c r="X136" s="93"/>
      <c r="Y136" s="93"/>
      <c r="Z136" s="93"/>
      <c r="AA136" s="93"/>
      <c r="AB136" s="93"/>
      <c r="AC136" s="93"/>
      <c r="AD136" s="93"/>
      <c r="AE136" s="94"/>
      <c r="AF136" s="115">
        <v>0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v>0</v>
      </c>
      <c r="AQ136" s="115"/>
      <c r="AR136" s="115"/>
      <c r="AS136" s="115"/>
      <c r="AT136" s="115"/>
      <c r="AU136" s="115">
        <v>0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v>0</v>
      </c>
      <c r="BF136" s="115"/>
      <c r="BG136" s="115"/>
      <c r="BH136" s="115"/>
      <c r="BI136" s="115"/>
    </row>
    <row r="137" spans="1:79" s="99" customFormat="1" ht="30" customHeight="1" x14ac:dyDescent="0.2">
      <c r="A137" s="89">
        <v>0</v>
      </c>
      <c r="B137" s="90"/>
      <c r="C137" s="90"/>
      <c r="D137" s="114" t="s">
        <v>190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27" t="s">
        <v>189</v>
      </c>
      <c r="R137" s="27"/>
      <c r="S137" s="27"/>
      <c r="T137" s="27"/>
      <c r="U137" s="27"/>
      <c r="V137" s="114" t="s">
        <v>186</v>
      </c>
      <c r="W137" s="93"/>
      <c r="X137" s="93"/>
      <c r="Y137" s="93"/>
      <c r="Z137" s="93"/>
      <c r="AA137" s="93"/>
      <c r="AB137" s="93"/>
      <c r="AC137" s="93"/>
      <c r="AD137" s="93"/>
      <c r="AE137" s="94"/>
      <c r="AF137" s="115">
        <v>0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v>0</v>
      </c>
      <c r="AQ137" s="115"/>
      <c r="AR137" s="115"/>
      <c r="AS137" s="115"/>
      <c r="AT137" s="115"/>
      <c r="AU137" s="115">
        <v>0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v>0</v>
      </c>
      <c r="BF137" s="115"/>
      <c r="BG137" s="115"/>
      <c r="BH137" s="115"/>
      <c r="BI137" s="115"/>
    </row>
    <row r="138" spans="1:79" s="99" customFormat="1" ht="15" customHeight="1" x14ac:dyDescent="0.2">
      <c r="A138" s="89">
        <v>0</v>
      </c>
      <c r="B138" s="90"/>
      <c r="C138" s="90"/>
      <c r="D138" s="114" t="s">
        <v>191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189</v>
      </c>
      <c r="R138" s="27"/>
      <c r="S138" s="27"/>
      <c r="T138" s="27"/>
      <c r="U138" s="27"/>
      <c r="V138" s="114" t="s">
        <v>186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5">
        <v>0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v>0</v>
      </c>
      <c r="AQ138" s="115"/>
      <c r="AR138" s="115"/>
      <c r="AS138" s="115"/>
      <c r="AT138" s="115"/>
      <c r="AU138" s="115">
        <v>0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v>0</v>
      </c>
      <c r="BF138" s="115"/>
      <c r="BG138" s="115"/>
      <c r="BH138" s="115"/>
      <c r="BI138" s="115"/>
    </row>
    <row r="139" spans="1:79" s="99" customFormat="1" ht="30" customHeight="1" x14ac:dyDescent="0.2">
      <c r="A139" s="89">
        <v>0</v>
      </c>
      <c r="B139" s="90"/>
      <c r="C139" s="90"/>
      <c r="D139" s="114" t="s">
        <v>192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189</v>
      </c>
      <c r="R139" s="27"/>
      <c r="S139" s="27"/>
      <c r="T139" s="27"/>
      <c r="U139" s="27"/>
      <c r="V139" s="114" t="s">
        <v>186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5">
        <v>0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v>0</v>
      </c>
      <c r="AQ139" s="115"/>
      <c r="AR139" s="115"/>
      <c r="AS139" s="115"/>
      <c r="AT139" s="115"/>
      <c r="AU139" s="115">
        <v>0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v>0</v>
      </c>
      <c r="BF139" s="115"/>
      <c r="BG139" s="115"/>
      <c r="BH139" s="115"/>
      <c r="BI139" s="115"/>
    </row>
    <row r="140" spans="1:79" s="99" customFormat="1" ht="30" customHeight="1" x14ac:dyDescent="0.2">
      <c r="A140" s="89">
        <v>0</v>
      </c>
      <c r="B140" s="90"/>
      <c r="C140" s="90"/>
      <c r="D140" s="114" t="s">
        <v>193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189</v>
      </c>
      <c r="R140" s="27"/>
      <c r="S140" s="27"/>
      <c r="T140" s="27"/>
      <c r="U140" s="27"/>
      <c r="V140" s="114" t="s">
        <v>186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5">
        <v>0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0</v>
      </c>
      <c r="AQ140" s="115"/>
      <c r="AR140" s="115"/>
      <c r="AS140" s="115"/>
      <c r="AT140" s="115"/>
      <c r="AU140" s="115">
        <v>0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0</v>
      </c>
      <c r="BF140" s="115"/>
      <c r="BG140" s="115"/>
      <c r="BH140" s="115"/>
      <c r="BI140" s="115"/>
    </row>
    <row r="141" spans="1:79" s="99" customFormat="1" ht="30" customHeight="1" x14ac:dyDescent="0.2">
      <c r="A141" s="89">
        <v>0</v>
      </c>
      <c r="B141" s="90"/>
      <c r="C141" s="90"/>
      <c r="D141" s="114" t="s">
        <v>194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27" t="s">
        <v>189</v>
      </c>
      <c r="R141" s="27"/>
      <c r="S141" s="27"/>
      <c r="T141" s="27"/>
      <c r="U141" s="27"/>
      <c r="V141" s="114" t="s">
        <v>186</v>
      </c>
      <c r="W141" s="93"/>
      <c r="X141" s="93"/>
      <c r="Y141" s="93"/>
      <c r="Z141" s="93"/>
      <c r="AA141" s="93"/>
      <c r="AB141" s="93"/>
      <c r="AC141" s="93"/>
      <c r="AD141" s="93"/>
      <c r="AE141" s="94"/>
      <c r="AF141" s="115">
        <v>0</v>
      </c>
      <c r="AG141" s="115"/>
      <c r="AH141" s="115"/>
      <c r="AI141" s="115"/>
      <c r="AJ141" s="115"/>
      <c r="AK141" s="115">
        <v>0</v>
      </c>
      <c r="AL141" s="115"/>
      <c r="AM141" s="115"/>
      <c r="AN141" s="115"/>
      <c r="AO141" s="115"/>
      <c r="AP141" s="115">
        <v>0</v>
      </c>
      <c r="AQ141" s="115"/>
      <c r="AR141" s="115"/>
      <c r="AS141" s="115"/>
      <c r="AT141" s="115"/>
      <c r="AU141" s="115">
        <v>0</v>
      </c>
      <c r="AV141" s="115"/>
      <c r="AW141" s="115"/>
      <c r="AX141" s="115"/>
      <c r="AY141" s="115"/>
      <c r="AZ141" s="115">
        <v>0</v>
      </c>
      <c r="BA141" s="115"/>
      <c r="BB141" s="115"/>
      <c r="BC141" s="115"/>
      <c r="BD141" s="115"/>
      <c r="BE141" s="115">
        <v>0</v>
      </c>
      <c r="BF141" s="115"/>
      <c r="BG141" s="115"/>
      <c r="BH141" s="115"/>
      <c r="BI141" s="115"/>
    </row>
    <row r="142" spans="1:79" s="99" customFormat="1" ht="15" customHeight="1" x14ac:dyDescent="0.2">
      <c r="A142" s="89">
        <v>0</v>
      </c>
      <c r="B142" s="90"/>
      <c r="C142" s="90"/>
      <c r="D142" s="114" t="s">
        <v>195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189</v>
      </c>
      <c r="R142" s="27"/>
      <c r="S142" s="27"/>
      <c r="T142" s="27"/>
      <c r="U142" s="27"/>
      <c r="V142" s="114" t="s">
        <v>186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5">
        <v>0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0</v>
      </c>
      <c r="AQ142" s="115"/>
      <c r="AR142" s="115"/>
      <c r="AS142" s="115"/>
      <c r="AT142" s="115"/>
      <c r="AU142" s="115">
        <v>0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0</v>
      </c>
      <c r="BF142" s="115"/>
      <c r="BG142" s="115"/>
      <c r="BH142" s="115"/>
      <c r="BI142" s="115"/>
    </row>
    <row r="143" spans="1:79" s="6" customFormat="1" ht="14.25" x14ac:dyDescent="0.2">
      <c r="A143" s="86">
        <v>0</v>
      </c>
      <c r="B143" s="87"/>
      <c r="C143" s="87"/>
      <c r="D143" s="113" t="s">
        <v>196</v>
      </c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2"/>
      <c r="Q143" s="111"/>
      <c r="R143" s="111"/>
      <c r="S143" s="111"/>
      <c r="T143" s="111"/>
      <c r="U143" s="111"/>
      <c r="V143" s="113"/>
      <c r="W143" s="101"/>
      <c r="X143" s="101"/>
      <c r="Y143" s="101"/>
      <c r="Z143" s="101"/>
      <c r="AA143" s="101"/>
      <c r="AB143" s="101"/>
      <c r="AC143" s="101"/>
      <c r="AD143" s="101"/>
      <c r="AE143" s="10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</row>
    <row r="144" spans="1:79" s="99" customFormat="1" ht="57" customHeight="1" x14ac:dyDescent="0.2">
      <c r="A144" s="89">
        <v>0</v>
      </c>
      <c r="B144" s="90"/>
      <c r="C144" s="90"/>
      <c r="D144" s="114" t="s">
        <v>197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198</v>
      </c>
      <c r="R144" s="27"/>
      <c r="S144" s="27"/>
      <c r="T144" s="27"/>
      <c r="U144" s="27"/>
      <c r="V144" s="114" t="s">
        <v>199</v>
      </c>
      <c r="W144" s="93"/>
      <c r="X144" s="93"/>
      <c r="Y144" s="93"/>
      <c r="Z144" s="93"/>
      <c r="AA144" s="93"/>
      <c r="AB144" s="93"/>
      <c r="AC144" s="93"/>
      <c r="AD144" s="93"/>
      <c r="AE144" s="94"/>
      <c r="AF144" s="115">
        <v>0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v>0</v>
      </c>
      <c r="AQ144" s="115"/>
      <c r="AR144" s="115"/>
      <c r="AS144" s="115"/>
      <c r="AT144" s="115"/>
      <c r="AU144" s="115">
        <v>0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v>0</v>
      </c>
      <c r="BF144" s="115"/>
      <c r="BG144" s="115"/>
      <c r="BH144" s="115"/>
      <c r="BI144" s="115"/>
    </row>
    <row r="146" spans="1:79" ht="14.25" customHeight="1" x14ac:dyDescent="12.75">
      <c r="A146" s="29" t="s">
        <v>124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</row>
    <row r="147" spans="1:79" ht="15" customHeight="1" x14ac:dyDescent="0.2">
      <c r="A147" s="44" t="s">
        <v>213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</row>
    <row r="148" spans="1:79" ht="12.95" customHeight="1" x14ac:dyDescent="0.2">
      <c r="A148" s="54" t="s">
        <v>19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6"/>
      <c r="U148" s="27" t="s">
        <v>214</v>
      </c>
      <c r="V148" s="27"/>
      <c r="W148" s="27"/>
      <c r="X148" s="27"/>
      <c r="Y148" s="27"/>
      <c r="Z148" s="27"/>
      <c r="AA148" s="27"/>
      <c r="AB148" s="27"/>
      <c r="AC148" s="27"/>
      <c r="AD148" s="27"/>
      <c r="AE148" s="27" t="s">
        <v>217</v>
      </c>
      <c r="AF148" s="27"/>
      <c r="AG148" s="27"/>
      <c r="AH148" s="27"/>
      <c r="AI148" s="27"/>
      <c r="AJ148" s="27"/>
      <c r="AK148" s="27"/>
      <c r="AL148" s="27"/>
      <c r="AM148" s="27"/>
      <c r="AN148" s="27"/>
      <c r="AO148" s="27" t="s">
        <v>224</v>
      </c>
      <c r="AP148" s="27"/>
      <c r="AQ148" s="27"/>
      <c r="AR148" s="27"/>
      <c r="AS148" s="27"/>
      <c r="AT148" s="27"/>
      <c r="AU148" s="27"/>
      <c r="AV148" s="27"/>
      <c r="AW148" s="27"/>
      <c r="AX148" s="27"/>
      <c r="AY148" s="27" t="s">
        <v>235</v>
      </c>
      <c r="AZ148" s="27"/>
      <c r="BA148" s="27"/>
      <c r="BB148" s="27"/>
      <c r="BC148" s="27"/>
      <c r="BD148" s="27"/>
      <c r="BE148" s="27"/>
      <c r="BF148" s="27"/>
      <c r="BG148" s="27"/>
      <c r="BH148" s="27"/>
      <c r="BI148" s="27" t="s">
        <v>240</v>
      </c>
      <c r="BJ148" s="27"/>
      <c r="BK148" s="27"/>
      <c r="BL148" s="27"/>
      <c r="BM148" s="27"/>
      <c r="BN148" s="27"/>
      <c r="BO148" s="27"/>
      <c r="BP148" s="27"/>
      <c r="BQ148" s="27"/>
      <c r="BR148" s="27"/>
    </row>
    <row r="149" spans="1:79" ht="30" customHeight="1" x14ac:dyDescent="0.2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9"/>
      <c r="U149" s="27" t="s">
        <v>4</v>
      </c>
      <c r="V149" s="27"/>
      <c r="W149" s="27"/>
      <c r="X149" s="27"/>
      <c r="Y149" s="27"/>
      <c r="Z149" s="27" t="s">
        <v>3</v>
      </c>
      <c r="AA149" s="27"/>
      <c r="AB149" s="27"/>
      <c r="AC149" s="27"/>
      <c r="AD149" s="27"/>
      <c r="AE149" s="27" t="s">
        <v>4</v>
      </c>
      <c r="AF149" s="27"/>
      <c r="AG149" s="27"/>
      <c r="AH149" s="27"/>
      <c r="AI149" s="27"/>
      <c r="AJ149" s="27" t="s">
        <v>3</v>
      </c>
      <c r="AK149" s="27"/>
      <c r="AL149" s="27"/>
      <c r="AM149" s="27"/>
      <c r="AN149" s="27"/>
      <c r="AO149" s="27" t="s">
        <v>4</v>
      </c>
      <c r="AP149" s="27"/>
      <c r="AQ149" s="27"/>
      <c r="AR149" s="27"/>
      <c r="AS149" s="27"/>
      <c r="AT149" s="27" t="s">
        <v>3</v>
      </c>
      <c r="AU149" s="27"/>
      <c r="AV149" s="27"/>
      <c r="AW149" s="27"/>
      <c r="AX149" s="27"/>
      <c r="AY149" s="27" t="s">
        <v>4</v>
      </c>
      <c r="AZ149" s="27"/>
      <c r="BA149" s="27"/>
      <c r="BB149" s="27"/>
      <c r="BC149" s="27"/>
      <c r="BD149" s="27" t="s">
        <v>3</v>
      </c>
      <c r="BE149" s="27"/>
      <c r="BF149" s="27"/>
      <c r="BG149" s="27"/>
      <c r="BH149" s="27"/>
      <c r="BI149" s="27" t="s">
        <v>4</v>
      </c>
      <c r="BJ149" s="27"/>
      <c r="BK149" s="27"/>
      <c r="BL149" s="27"/>
      <c r="BM149" s="27"/>
      <c r="BN149" s="27" t="s">
        <v>3</v>
      </c>
      <c r="BO149" s="27"/>
      <c r="BP149" s="27"/>
      <c r="BQ149" s="27"/>
      <c r="BR149" s="27"/>
    </row>
    <row r="150" spans="1:79" ht="15" customHeight="1" x14ac:dyDescent="0.2">
      <c r="A150" s="36">
        <v>1</v>
      </c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8"/>
      <c r="U150" s="27">
        <v>2</v>
      </c>
      <c r="V150" s="27"/>
      <c r="W150" s="27"/>
      <c r="X150" s="27"/>
      <c r="Y150" s="27"/>
      <c r="Z150" s="27">
        <v>3</v>
      </c>
      <c r="AA150" s="27"/>
      <c r="AB150" s="27"/>
      <c r="AC150" s="27"/>
      <c r="AD150" s="27"/>
      <c r="AE150" s="27">
        <v>4</v>
      </c>
      <c r="AF150" s="27"/>
      <c r="AG150" s="27"/>
      <c r="AH150" s="27"/>
      <c r="AI150" s="27"/>
      <c r="AJ150" s="27">
        <v>5</v>
      </c>
      <c r="AK150" s="27"/>
      <c r="AL150" s="27"/>
      <c r="AM150" s="27"/>
      <c r="AN150" s="27"/>
      <c r="AO150" s="27">
        <v>6</v>
      </c>
      <c r="AP150" s="27"/>
      <c r="AQ150" s="27"/>
      <c r="AR150" s="27"/>
      <c r="AS150" s="27"/>
      <c r="AT150" s="27">
        <v>7</v>
      </c>
      <c r="AU150" s="27"/>
      <c r="AV150" s="27"/>
      <c r="AW150" s="27"/>
      <c r="AX150" s="27"/>
      <c r="AY150" s="27">
        <v>8</v>
      </c>
      <c r="AZ150" s="27"/>
      <c r="BA150" s="27"/>
      <c r="BB150" s="27"/>
      <c r="BC150" s="27"/>
      <c r="BD150" s="27">
        <v>9</v>
      </c>
      <c r="BE150" s="27"/>
      <c r="BF150" s="27"/>
      <c r="BG150" s="27"/>
      <c r="BH150" s="27"/>
      <c r="BI150" s="27">
        <v>10</v>
      </c>
      <c r="BJ150" s="27"/>
      <c r="BK150" s="27"/>
      <c r="BL150" s="27"/>
      <c r="BM150" s="27"/>
      <c r="BN150" s="27">
        <v>11</v>
      </c>
      <c r="BO150" s="27"/>
      <c r="BP150" s="27"/>
      <c r="BQ150" s="27"/>
      <c r="BR150" s="27"/>
    </row>
    <row r="151" spans="1:79" s="1" customFormat="1" ht="15.75" hidden="1" customHeight="1" x14ac:dyDescent="12.75">
      <c r="A151" s="39" t="s">
        <v>57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1"/>
      <c r="U151" s="26" t="s">
        <v>65</v>
      </c>
      <c r="V151" s="26"/>
      <c r="W151" s="26"/>
      <c r="X151" s="26"/>
      <c r="Y151" s="26"/>
      <c r="Z151" s="30" t="s">
        <v>66</v>
      </c>
      <c r="AA151" s="30"/>
      <c r="AB151" s="30"/>
      <c r="AC151" s="30"/>
      <c r="AD151" s="30"/>
      <c r="AE151" s="26" t="s">
        <v>67</v>
      </c>
      <c r="AF151" s="26"/>
      <c r="AG151" s="26"/>
      <c r="AH151" s="26"/>
      <c r="AI151" s="26"/>
      <c r="AJ151" s="30" t="s">
        <v>68</v>
      </c>
      <c r="AK151" s="30"/>
      <c r="AL151" s="30"/>
      <c r="AM151" s="30"/>
      <c r="AN151" s="30"/>
      <c r="AO151" s="26" t="s">
        <v>58</v>
      </c>
      <c r="AP151" s="26"/>
      <c r="AQ151" s="26"/>
      <c r="AR151" s="26"/>
      <c r="AS151" s="26"/>
      <c r="AT151" s="30" t="s">
        <v>59</v>
      </c>
      <c r="AU151" s="30"/>
      <c r="AV151" s="30"/>
      <c r="AW151" s="30"/>
      <c r="AX151" s="30"/>
      <c r="AY151" s="26" t="s">
        <v>60</v>
      </c>
      <c r="AZ151" s="26"/>
      <c r="BA151" s="26"/>
      <c r="BB151" s="26"/>
      <c r="BC151" s="26"/>
      <c r="BD151" s="30" t="s">
        <v>61</v>
      </c>
      <c r="BE151" s="30"/>
      <c r="BF151" s="30"/>
      <c r="BG151" s="30"/>
      <c r="BH151" s="30"/>
      <c r="BI151" s="26" t="s">
        <v>62</v>
      </c>
      <c r="BJ151" s="26"/>
      <c r="BK151" s="26"/>
      <c r="BL151" s="26"/>
      <c r="BM151" s="26"/>
      <c r="BN151" s="30" t="s">
        <v>63</v>
      </c>
      <c r="BO151" s="30"/>
      <c r="BP151" s="30"/>
      <c r="BQ151" s="30"/>
      <c r="BR151" s="30"/>
      <c r="CA151" t="s">
        <v>41</v>
      </c>
    </row>
    <row r="152" spans="1:79" s="6" customFormat="1" ht="12.75" customHeight="1" x14ac:dyDescent="0.2">
      <c r="A152" s="86" t="s">
        <v>147</v>
      </c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8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CA152" s="6" t="s">
        <v>42</v>
      </c>
    </row>
    <row r="153" spans="1:79" s="99" customFormat="1" ht="38.25" customHeight="1" x14ac:dyDescent="0.2">
      <c r="A153" s="92" t="s">
        <v>200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4"/>
      <c r="U153" s="117" t="s">
        <v>173</v>
      </c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 t="s">
        <v>173</v>
      </c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 t="s">
        <v>173</v>
      </c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 t="s">
        <v>173</v>
      </c>
      <c r="AZ153" s="117"/>
      <c r="BA153" s="117"/>
      <c r="BB153" s="117"/>
      <c r="BC153" s="117"/>
      <c r="BD153" s="117"/>
      <c r="BE153" s="117"/>
      <c r="BF153" s="117"/>
      <c r="BG153" s="117"/>
      <c r="BH153" s="117"/>
      <c r="BI153" s="117" t="s">
        <v>173</v>
      </c>
      <c r="BJ153" s="117"/>
      <c r="BK153" s="117"/>
      <c r="BL153" s="117"/>
      <c r="BM153" s="117"/>
      <c r="BN153" s="117"/>
      <c r="BO153" s="117"/>
      <c r="BP153" s="117"/>
      <c r="BQ153" s="117"/>
      <c r="BR153" s="117"/>
    </row>
    <row r="156" spans="1:79" ht="14.25" customHeight="1" x14ac:dyDescent="12.75">
      <c r="A156" s="29" t="s">
        <v>125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</row>
    <row r="157" spans="1:79" ht="15" customHeight="1" x14ac:dyDescent="0.2">
      <c r="A157" s="54" t="s">
        <v>6</v>
      </c>
      <c r="B157" s="55"/>
      <c r="C157" s="55"/>
      <c r="D157" s="54" t="s">
        <v>10</v>
      </c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6"/>
      <c r="W157" s="27" t="s">
        <v>214</v>
      </c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 t="s">
        <v>218</v>
      </c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 t="s">
        <v>229</v>
      </c>
      <c r="AV157" s="27"/>
      <c r="AW157" s="27"/>
      <c r="AX157" s="27"/>
      <c r="AY157" s="27"/>
      <c r="AZ157" s="27"/>
      <c r="BA157" s="27" t="s">
        <v>236</v>
      </c>
      <c r="BB157" s="27"/>
      <c r="BC157" s="27"/>
      <c r="BD157" s="27"/>
      <c r="BE157" s="27"/>
      <c r="BF157" s="27"/>
      <c r="BG157" s="27" t="s">
        <v>245</v>
      </c>
      <c r="BH157" s="27"/>
      <c r="BI157" s="27"/>
      <c r="BJ157" s="27"/>
      <c r="BK157" s="27"/>
      <c r="BL157" s="27"/>
    </row>
    <row r="158" spans="1:79" ht="15" customHeight="1" x14ac:dyDescent="0.2">
      <c r="A158" s="71"/>
      <c r="B158" s="72"/>
      <c r="C158" s="72"/>
      <c r="D158" s="71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3"/>
      <c r="W158" s="27" t="s">
        <v>4</v>
      </c>
      <c r="X158" s="27"/>
      <c r="Y158" s="27"/>
      <c r="Z158" s="27"/>
      <c r="AA158" s="27"/>
      <c r="AB158" s="27"/>
      <c r="AC158" s="27" t="s">
        <v>3</v>
      </c>
      <c r="AD158" s="27"/>
      <c r="AE158" s="27"/>
      <c r="AF158" s="27"/>
      <c r="AG158" s="27"/>
      <c r="AH158" s="27"/>
      <c r="AI158" s="27" t="s">
        <v>4</v>
      </c>
      <c r="AJ158" s="27"/>
      <c r="AK158" s="27"/>
      <c r="AL158" s="27"/>
      <c r="AM158" s="27"/>
      <c r="AN158" s="27"/>
      <c r="AO158" s="27" t="s">
        <v>3</v>
      </c>
      <c r="AP158" s="27"/>
      <c r="AQ158" s="27"/>
      <c r="AR158" s="27"/>
      <c r="AS158" s="27"/>
      <c r="AT158" s="27"/>
      <c r="AU158" s="74" t="s">
        <v>4</v>
      </c>
      <c r="AV158" s="74"/>
      <c r="AW158" s="74"/>
      <c r="AX158" s="74" t="s">
        <v>3</v>
      </c>
      <c r="AY158" s="74"/>
      <c r="AZ158" s="74"/>
      <c r="BA158" s="74" t="s">
        <v>4</v>
      </c>
      <c r="BB158" s="74"/>
      <c r="BC158" s="74"/>
      <c r="BD158" s="74" t="s">
        <v>3</v>
      </c>
      <c r="BE158" s="74"/>
      <c r="BF158" s="74"/>
      <c r="BG158" s="74" t="s">
        <v>4</v>
      </c>
      <c r="BH158" s="74"/>
      <c r="BI158" s="74"/>
      <c r="BJ158" s="74" t="s">
        <v>3</v>
      </c>
      <c r="BK158" s="74"/>
      <c r="BL158" s="74"/>
    </row>
    <row r="159" spans="1:79" ht="57" customHeight="1" x14ac:dyDescent="0.2">
      <c r="A159" s="57"/>
      <c r="B159" s="58"/>
      <c r="C159" s="58"/>
      <c r="D159" s="57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9"/>
      <c r="W159" s="27" t="s">
        <v>12</v>
      </c>
      <c r="X159" s="27"/>
      <c r="Y159" s="27"/>
      <c r="Z159" s="27" t="s">
        <v>11</v>
      </c>
      <c r="AA159" s="27"/>
      <c r="AB159" s="27"/>
      <c r="AC159" s="27" t="s">
        <v>12</v>
      </c>
      <c r="AD159" s="27"/>
      <c r="AE159" s="27"/>
      <c r="AF159" s="27" t="s">
        <v>11</v>
      </c>
      <c r="AG159" s="27"/>
      <c r="AH159" s="27"/>
      <c r="AI159" s="27" t="s">
        <v>12</v>
      </c>
      <c r="AJ159" s="27"/>
      <c r="AK159" s="27"/>
      <c r="AL159" s="27" t="s">
        <v>11</v>
      </c>
      <c r="AM159" s="27"/>
      <c r="AN159" s="27"/>
      <c r="AO159" s="27" t="s">
        <v>12</v>
      </c>
      <c r="AP159" s="27"/>
      <c r="AQ159" s="27"/>
      <c r="AR159" s="27" t="s">
        <v>11</v>
      </c>
      <c r="AS159" s="27"/>
      <c r="AT159" s="27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</row>
    <row r="160" spans="1:79" ht="15" customHeight="1" x14ac:dyDescent="0.2">
      <c r="A160" s="36">
        <v>1</v>
      </c>
      <c r="B160" s="37"/>
      <c r="C160" s="37"/>
      <c r="D160" s="36">
        <v>2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8"/>
      <c r="W160" s="27">
        <v>3</v>
      </c>
      <c r="X160" s="27"/>
      <c r="Y160" s="27"/>
      <c r="Z160" s="27">
        <v>4</v>
      </c>
      <c r="AA160" s="27"/>
      <c r="AB160" s="27"/>
      <c r="AC160" s="27">
        <v>5</v>
      </c>
      <c r="AD160" s="27"/>
      <c r="AE160" s="27"/>
      <c r="AF160" s="27">
        <v>6</v>
      </c>
      <c r="AG160" s="27"/>
      <c r="AH160" s="27"/>
      <c r="AI160" s="27">
        <v>7</v>
      </c>
      <c r="AJ160" s="27"/>
      <c r="AK160" s="27"/>
      <c r="AL160" s="27">
        <v>8</v>
      </c>
      <c r="AM160" s="27"/>
      <c r="AN160" s="27"/>
      <c r="AO160" s="27">
        <v>9</v>
      </c>
      <c r="AP160" s="27"/>
      <c r="AQ160" s="27"/>
      <c r="AR160" s="27">
        <v>10</v>
      </c>
      <c r="AS160" s="27"/>
      <c r="AT160" s="27"/>
      <c r="AU160" s="27">
        <v>11</v>
      </c>
      <c r="AV160" s="27"/>
      <c r="AW160" s="27"/>
      <c r="AX160" s="27">
        <v>12</v>
      </c>
      <c r="AY160" s="27"/>
      <c r="AZ160" s="27"/>
      <c r="BA160" s="27">
        <v>13</v>
      </c>
      <c r="BB160" s="27"/>
      <c r="BC160" s="27"/>
      <c r="BD160" s="27">
        <v>14</v>
      </c>
      <c r="BE160" s="27"/>
      <c r="BF160" s="27"/>
      <c r="BG160" s="27">
        <v>15</v>
      </c>
      <c r="BH160" s="27"/>
      <c r="BI160" s="27"/>
      <c r="BJ160" s="27">
        <v>16</v>
      </c>
      <c r="BK160" s="27"/>
      <c r="BL160" s="27"/>
    </row>
    <row r="161" spans="1:79" s="1" customFormat="1" ht="12.75" hidden="1" customHeight="1" x14ac:dyDescent="0.2">
      <c r="A161" s="39" t="s">
        <v>69</v>
      </c>
      <c r="B161" s="40"/>
      <c r="C161" s="40"/>
      <c r="D161" s="39" t="s">
        <v>57</v>
      </c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1"/>
      <c r="W161" s="26" t="s">
        <v>72</v>
      </c>
      <c r="X161" s="26"/>
      <c r="Y161" s="26"/>
      <c r="Z161" s="26" t="s">
        <v>73</v>
      </c>
      <c r="AA161" s="26"/>
      <c r="AB161" s="26"/>
      <c r="AC161" s="30" t="s">
        <v>74</v>
      </c>
      <c r="AD161" s="30"/>
      <c r="AE161" s="30"/>
      <c r="AF161" s="30" t="s">
        <v>75</v>
      </c>
      <c r="AG161" s="30"/>
      <c r="AH161" s="30"/>
      <c r="AI161" s="26" t="s">
        <v>76</v>
      </c>
      <c r="AJ161" s="26"/>
      <c r="AK161" s="26"/>
      <c r="AL161" s="26" t="s">
        <v>77</v>
      </c>
      <c r="AM161" s="26"/>
      <c r="AN161" s="26"/>
      <c r="AO161" s="30" t="s">
        <v>104</v>
      </c>
      <c r="AP161" s="30"/>
      <c r="AQ161" s="30"/>
      <c r="AR161" s="30" t="s">
        <v>78</v>
      </c>
      <c r="AS161" s="30"/>
      <c r="AT161" s="30"/>
      <c r="AU161" s="26" t="s">
        <v>105</v>
      </c>
      <c r="AV161" s="26"/>
      <c r="AW161" s="26"/>
      <c r="AX161" s="30" t="s">
        <v>106</v>
      </c>
      <c r="AY161" s="30"/>
      <c r="AZ161" s="30"/>
      <c r="BA161" s="26" t="s">
        <v>107</v>
      </c>
      <c r="BB161" s="26"/>
      <c r="BC161" s="26"/>
      <c r="BD161" s="30" t="s">
        <v>108</v>
      </c>
      <c r="BE161" s="30"/>
      <c r="BF161" s="30"/>
      <c r="BG161" s="26" t="s">
        <v>109</v>
      </c>
      <c r="BH161" s="26"/>
      <c r="BI161" s="26"/>
      <c r="BJ161" s="30" t="s">
        <v>110</v>
      </c>
      <c r="BK161" s="30"/>
      <c r="BL161" s="30"/>
      <c r="CA161" s="1" t="s">
        <v>103</v>
      </c>
    </row>
    <row r="162" spans="1:79" s="6" customFormat="1" ht="12.75" customHeight="1" x14ac:dyDescent="0.2">
      <c r="A162" s="86">
        <v>1</v>
      </c>
      <c r="B162" s="87"/>
      <c r="C162" s="87"/>
      <c r="D162" s="100" t="s">
        <v>201</v>
      </c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2"/>
      <c r="AT162" s="112"/>
      <c r="AU162" s="112"/>
      <c r="AV162" s="112"/>
      <c r="AW162" s="112"/>
      <c r="AX162" s="112"/>
      <c r="AY162" s="112"/>
      <c r="AZ162" s="112"/>
      <c r="BA162" s="112"/>
      <c r="BB162" s="112"/>
      <c r="BC162" s="112"/>
      <c r="BD162" s="112"/>
      <c r="BE162" s="112"/>
      <c r="BF162" s="112"/>
      <c r="BG162" s="112"/>
      <c r="BH162" s="112"/>
      <c r="BI162" s="112"/>
      <c r="BJ162" s="112"/>
      <c r="BK162" s="112"/>
      <c r="BL162" s="112"/>
      <c r="CA162" s="6" t="s">
        <v>43</v>
      </c>
    </row>
    <row r="163" spans="1:79" s="99" customFormat="1" ht="25.5" customHeight="1" x14ac:dyDescent="0.2">
      <c r="A163" s="89">
        <v>2</v>
      </c>
      <c r="B163" s="90"/>
      <c r="C163" s="90"/>
      <c r="D163" s="92" t="s">
        <v>202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4"/>
      <c r="W163" s="115" t="s">
        <v>173</v>
      </c>
      <c r="X163" s="115"/>
      <c r="Y163" s="115"/>
      <c r="Z163" s="115" t="s">
        <v>173</v>
      </c>
      <c r="AA163" s="115"/>
      <c r="AB163" s="115"/>
      <c r="AC163" s="115"/>
      <c r="AD163" s="115"/>
      <c r="AE163" s="115"/>
      <c r="AF163" s="115"/>
      <c r="AG163" s="115"/>
      <c r="AH163" s="115"/>
      <c r="AI163" s="115" t="s">
        <v>173</v>
      </c>
      <c r="AJ163" s="115"/>
      <c r="AK163" s="115"/>
      <c r="AL163" s="115" t="s">
        <v>173</v>
      </c>
      <c r="AM163" s="115"/>
      <c r="AN163" s="115"/>
      <c r="AO163" s="115"/>
      <c r="AP163" s="115"/>
      <c r="AQ163" s="115"/>
      <c r="AR163" s="115"/>
      <c r="AS163" s="115"/>
      <c r="AT163" s="115"/>
      <c r="AU163" s="115" t="s">
        <v>173</v>
      </c>
      <c r="AV163" s="115"/>
      <c r="AW163" s="115"/>
      <c r="AX163" s="115"/>
      <c r="AY163" s="115"/>
      <c r="AZ163" s="115"/>
      <c r="BA163" s="115" t="s">
        <v>173</v>
      </c>
      <c r="BB163" s="115"/>
      <c r="BC163" s="115"/>
      <c r="BD163" s="115"/>
      <c r="BE163" s="115"/>
      <c r="BF163" s="115"/>
      <c r="BG163" s="115" t="s">
        <v>173</v>
      </c>
      <c r="BH163" s="115"/>
      <c r="BI163" s="115"/>
      <c r="BJ163" s="115"/>
      <c r="BK163" s="115"/>
      <c r="BL163" s="115"/>
    </row>
    <row r="166" spans="1:79" ht="14.25" customHeight="1" x14ac:dyDescent="0.2">
      <c r="A166" s="29" t="s">
        <v>153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4.25" customHeight="1" x14ac:dyDescent="0.2">
      <c r="A167" s="29" t="s">
        <v>230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</row>
    <row r="168" spans="1:79" ht="15" customHeight="1" x14ac:dyDescent="0.2">
      <c r="A168" s="31" t="s">
        <v>213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1:79" ht="15" customHeight="1" x14ac:dyDescent="0.2">
      <c r="A169" s="27" t="s">
        <v>6</v>
      </c>
      <c r="B169" s="27"/>
      <c r="C169" s="27"/>
      <c r="D169" s="27"/>
      <c r="E169" s="27"/>
      <c r="F169" s="27"/>
      <c r="G169" s="27" t="s">
        <v>126</v>
      </c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 t="s">
        <v>13</v>
      </c>
      <c r="U169" s="27"/>
      <c r="V169" s="27"/>
      <c r="W169" s="27"/>
      <c r="X169" s="27"/>
      <c r="Y169" s="27"/>
      <c r="Z169" s="27"/>
      <c r="AA169" s="36" t="s">
        <v>214</v>
      </c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7"/>
      <c r="AP169" s="36" t="s">
        <v>217</v>
      </c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8"/>
      <c r="BE169" s="36" t="s">
        <v>224</v>
      </c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8"/>
    </row>
    <row r="170" spans="1:79" ht="32.1" customHeight="1" x14ac:dyDescent="0.2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 t="s">
        <v>4</v>
      </c>
      <c r="AB170" s="27"/>
      <c r="AC170" s="27"/>
      <c r="AD170" s="27"/>
      <c r="AE170" s="27"/>
      <c r="AF170" s="27" t="s">
        <v>3</v>
      </c>
      <c r="AG170" s="27"/>
      <c r="AH170" s="27"/>
      <c r="AI170" s="27"/>
      <c r="AJ170" s="27"/>
      <c r="AK170" s="27" t="s">
        <v>89</v>
      </c>
      <c r="AL170" s="27"/>
      <c r="AM170" s="27"/>
      <c r="AN170" s="27"/>
      <c r="AO170" s="27"/>
      <c r="AP170" s="27" t="s">
        <v>4</v>
      </c>
      <c r="AQ170" s="27"/>
      <c r="AR170" s="27"/>
      <c r="AS170" s="27"/>
      <c r="AT170" s="27"/>
      <c r="AU170" s="27" t="s">
        <v>3</v>
      </c>
      <c r="AV170" s="27"/>
      <c r="AW170" s="27"/>
      <c r="AX170" s="27"/>
      <c r="AY170" s="27"/>
      <c r="AZ170" s="27" t="s">
        <v>96</v>
      </c>
      <c r="BA170" s="27"/>
      <c r="BB170" s="27"/>
      <c r="BC170" s="27"/>
      <c r="BD170" s="27"/>
      <c r="BE170" s="27" t="s">
        <v>4</v>
      </c>
      <c r="BF170" s="27"/>
      <c r="BG170" s="27"/>
      <c r="BH170" s="27"/>
      <c r="BI170" s="27"/>
      <c r="BJ170" s="27" t="s">
        <v>3</v>
      </c>
      <c r="BK170" s="27"/>
      <c r="BL170" s="27"/>
      <c r="BM170" s="27"/>
      <c r="BN170" s="27"/>
      <c r="BO170" s="27" t="s">
        <v>127</v>
      </c>
      <c r="BP170" s="27"/>
      <c r="BQ170" s="27"/>
      <c r="BR170" s="27"/>
      <c r="BS170" s="27"/>
    </row>
    <row r="171" spans="1:79" ht="15" customHeight="1" x14ac:dyDescent="0.2">
      <c r="A171" s="27">
        <v>1</v>
      </c>
      <c r="B171" s="27"/>
      <c r="C171" s="27"/>
      <c r="D171" s="27"/>
      <c r="E171" s="27"/>
      <c r="F171" s="27"/>
      <c r="G171" s="27">
        <v>2</v>
      </c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>
        <v>3</v>
      </c>
      <c r="U171" s="27"/>
      <c r="V171" s="27"/>
      <c r="W171" s="27"/>
      <c r="X171" s="27"/>
      <c r="Y171" s="27"/>
      <c r="Z171" s="27"/>
      <c r="AA171" s="27">
        <v>4</v>
      </c>
      <c r="AB171" s="27"/>
      <c r="AC171" s="27"/>
      <c r="AD171" s="27"/>
      <c r="AE171" s="27"/>
      <c r="AF171" s="27">
        <v>5</v>
      </c>
      <c r="AG171" s="27"/>
      <c r="AH171" s="27"/>
      <c r="AI171" s="27"/>
      <c r="AJ171" s="27"/>
      <c r="AK171" s="27">
        <v>6</v>
      </c>
      <c r="AL171" s="27"/>
      <c r="AM171" s="27"/>
      <c r="AN171" s="27"/>
      <c r="AO171" s="27"/>
      <c r="AP171" s="27">
        <v>7</v>
      </c>
      <c r="AQ171" s="27"/>
      <c r="AR171" s="27"/>
      <c r="AS171" s="27"/>
      <c r="AT171" s="27"/>
      <c r="AU171" s="27">
        <v>8</v>
      </c>
      <c r="AV171" s="27"/>
      <c r="AW171" s="27"/>
      <c r="AX171" s="27"/>
      <c r="AY171" s="27"/>
      <c r="AZ171" s="27">
        <v>9</v>
      </c>
      <c r="BA171" s="27"/>
      <c r="BB171" s="27"/>
      <c r="BC171" s="27"/>
      <c r="BD171" s="27"/>
      <c r="BE171" s="27">
        <v>10</v>
      </c>
      <c r="BF171" s="27"/>
      <c r="BG171" s="27"/>
      <c r="BH171" s="27"/>
      <c r="BI171" s="27"/>
      <c r="BJ171" s="27">
        <v>11</v>
      </c>
      <c r="BK171" s="27"/>
      <c r="BL171" s="27"/>
      <c r="BM171" s="27"/>
      <c r="BN171" s="27"/>
      <c r="BO171" s="27">
        <v>12</v>
      </c>
      <c r="BP171" s="27"/>
      <c r="BQ171" s="27"/>
      <c r="BR171" s="27"/>
      <c r="BS171" s="27"/>
    </row>
    <row r="172" spans="1:79" s="1" customFormat="1" ht="15" hidden="1" customHeight="1" x14ac:dyDescent="0.2">
      <c r="A172" s="26" t="s">
        <v>69</v>
      </c>
      <c r="B172" s="26"/>
      <c r="C172" s="26"/>
      <c r="D172" s="26"/>
      <c r="E172" s="26"/>
      <c r="F172" s="26"/>
      <c r="G172" s="61" t="s">
        <v>57</v>
      </c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 t="s">
        <v>79</v>
      </c>
      <c r="U172" s="61"/>
      <c r="V172" s="61"/>
      <c r="W172" s="61"/>
      <c r="X172" s="61"/>
      <c r="Y172" s="61"/>
      <c r="Z172" s="61"/>
      <c r="AA172" s="30" t="s">
        <v>65</v>
      </c>
      <c r="AB172" s="30"/>
      <c r="AC172" s="30"/>
      <c r="AD172" s="30"/>
      <c r="AE172" s="30"/>
      <c r="AF172" s="30" t="s">
        <v>66</v>
      </c>
      <c r="AG172" s="30"/>
      <c r="AH172" s="30"/>
      <c r="AI172" s="30"/>
      <c r="AJ172" s="30"/>
      <c r="AK172" s="50" t="s">
        <v>122</v>
      </c>
      <c r="AL172" s="50"/>
      <c r="AM172" s="50"/>
      <c r="AN172" s="50"/>
      <c r="AO172" s="50"/>
      <c r="AP172" s="30" t="s">
        <v>67</v>
      </c>
      <c r="AQ172" s="30"/>
      <c r="AR172" s="30"/>
      <c r="AS172" s="30"/>
      <c r="AT172" s="30"/>
      <c r="AU172" s="30" t="s">
        <v>68</v>
      </c>
      <c r="AV172" s="30"/>
      <c r="AW172" s="30"/>
      <c r="AX172" s="30"/>
      <c r="AY172" s="30"/>
      <c r="AZ172" s="50" t="s">
        <v>122</v>
      </c>
      <c r="BA172" s="50"/>
      <c r="BB172" s="50"/>
      <c r="BC172" s="50"/>
      <c r="BD172" s="50"/>
      <c r="BE172" s="30" t="s">
        <v>58</v>
      </c>
      <c r="BF172" s="30"/>
      <c r="BG172" s="30"/>
      <c r="BH172" s="30"/>
      <c r="BI172" s="30"/>
      <c r="BJ172" s="30" t="s">
        <v>59</v>
      </c>
      <c r="BK172" s="30"/>
      <c r="BL172" s="30"/>
      <c r="BM172" s="30"/>
      <c r="BN172" s="30"/>
      <c r="BO172" s="50" t="s">
        <v>122</v>
      </c>
      <c r="BP172" s="50"/>
      <c r="BQ172" s="50"/>
      <c r="BR172" s="50"/>
      <c r="BS172" s="50"/>
      <c r="CA172" s="1" t="s">
        <v>44</v>
      </c>
    </row>
    <row r="173" spans="1:79" s="6" customFormat="1" ht="12.75" customHeight="1" x14ac:dyDescent="0.2">
      <c r="A173" s="85"/>
      <c r="B173" s="85"/>
      <c r="C173" s="85"/>
      <c r="D173" s="85"/>
      <c r="E173" s="85"/>
      <c r="F173" s="85"/>
      <c r="G173" s="118" t="s">
        <v>147</v>
      </c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9"/>
      <c r="U173" s="119"/>
      <c r="V173" s="119"/>
      <c r="W173" s="119"/>
      <c r="X173" s="119"/>
      <c r="Y173" s="119"/>
      <c r="Z173" s="119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>
        <f>IF(ISNUMBER(AA173),AA173,0)+IF(ISNUMBER(AF173),AF173,0)</f>
        <v>0</v>
      </c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>
        <f>IF(ISNUMBER(AP173),AP173,0)+IF(ISNUMBER(AU173),AU173,0)</f>
        <v>0</v>
      </c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>
        <f>IF(ISNUMBER(BE173),BE173,0)+IF(ISNUMBER(BJ173),BJ173,0)</f>
        <v>0</v>
      </c>
      <c r="BP173" s="116"/>
      <c r="BQ173" s="116"/>
      <c r="BR173" s="116"/>
      <c r="BS173" s="116"/>
      <c r="CA173" s="6" t="s">
        <v>45</v>
      </c>
    </row>
    <row r="175" spans="1:79" ht="13.5" customHeight="1" x14ac:dyDescent="12.75">
      <c r="A175" s="29" t="s">
        <v>246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</row>
    <row r="176" spans="1:79" ht="15" customHeight="1" x14ac:dyDescent="0.2">
      <c r="A176" s="44" t="s">
        <v>213</v>
      </c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</row>
    <row r="177" spans="1:79" ht="15" customHeight="1" x14ac:dyDescent="0.2">
      <c r="A177" s="27" t="s">
        <v>6</v>
      </c>
      <c r="B177" s="27"/>
      <c r="C177" s="27"/>
      <c r="D177" s="27"/>
      <c r="E177" s="27"/>
      <c r="F177" s="27"/>
      <c r="G177" s="27" t="s">
        <v>126</v>
      </c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 t="s">
        <v>13</v>
      </c>
      <c r="U177" s="27"/>
      <c r="V177" s="27"/>
      <c r="W177" s="27"/>
      <c r="X177" s="27"/>
      <c r="Y177" s="27"/>
      <c r="Z177" s="27"/>
      <c r="AA177" s="36" t="s">
        <v>235</v>
      </c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7"/>
      <c r="AP177" s="36" t="s">
        <v>240</v>
      </c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8"/>
    </row>
    <row r="178" spans="1:79" ht="32.1" customHeight="1" x14ac:dyDescent="0.2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 t="s">
        <v>4</v>
      </c>
      <c r="AB178" s="27"/>
      <c r="AC178" s="27"/>
      <c r="AD178" s="27"/>
      <c r="AE178" s="27"/>
      <c r="AF178" s="27" t="s">
        <v>3</v>
      </c>
      <c r="AG178" s="27"/>
      <c r="AH178" s="27"/>
      <c r="AI178" s="27"/>
      <c r="AJ178" s="27"/>
      <c r="AK178" s="27" t="s">
        <v>89</v>
      </c>
      <c r="AL178" s="27"/>
      <c r="AM178" s="27"/>
      <c r="AN178" s="27"/>
      <c r="AO178" s="27"/>
      <c r="AP178" s="27" t="s">
        <v>4</v>
      </c>
      <c r="AQ178" s="27"/>
      <c r="AR178" s="27"/>
      <c r="AS178" s="27"/>
      <c r="AT178" s="27"/>
      <c r="AU178" s="27" t="s">
        <v>3</v>
      </c>
      <c r="AV178" s="27"/>
      <c r="AW178" s="27"/>
      <c r="AX178" s="27"/>
      <c r="AY178" s="27"/>
      <c r="AZ178" s="27" t="s">
        <v>96</v>
      </c>
      <c r="BA178" s="27"/>
      <c r="BB178" s="27"/>
      <c r="BC178" s="27"/>
      <c r="BD178" s="27"/>
    </row>
    <row r="179" spans="1:79" ht="15" customHeight="1" x14ac:dyDescent="0.2">
      <c r="A179" s="27">
        <v>1</v>
      </c>
      <c r="B179" s="27"/>
      <c r="C179" s="27"/>
      <c r="D179" s="27"/>
      <c r="E179" s="27"/>
      <c r="F179" s="27"/>
      <c r="G179" s="27">
        <v>2</v>
      </c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>
        <v>3</v>
      </c>
      <c r="U179" s="27"/>
      <c r="V179" s="27"/>
      <c r="W179" s="27"/>
      <c r="X179" s="27"/>
      <c r="Y179" s="27"/>
      <c r="Z179" s="27"/>
      <c r="AA179" s="27">
        <v>4</v>
      </c>
      <c r="AB179" s="27"/>
      <c r="AC179" s="27"/>
      <c r="AD179" s="27"/>
      <c r="AE179" s="27"/>
      <c r="AF179" s="27">
        <v>5</v>
      </c>
      <c r="AG179" s="27"/>
      <c r="AH179" s="27"/>
      <c r="AI179" s="27"/>
      <c r="AJ179" s="27"/>
      <c r="AK179" s="27">
        <v>6</v>
      </c>
      <c r="AL179" s="27"/>
      <c r="AM179" s="27"/>
      <c r="AN179" s="27"/>
      <c r="AO179" s="27"/>
      <c r="AP179" s="27">
        <v>7</v>
      </c>
      <c r="AQ179" s="27"/>
      <c r="AR179" s="27"/>
      <c r="AS179" s="27"/>
      <c r="AT179" s="27"/>
      <c r="AU179" s="27">
        <v>8</v>
      </c>
      <c r="AV179" s="27"/>
      <c r="AW179" s="27"/>
      <c r="AX179" s="27"/>
      <c r="AY179" s="27"/>
      <c r="AZ179" s="27">
        <v>9</v>
      </c>
      <c r="BA179" s="27"/>
      <c r="BB179" s="27"/>
      <c r="BC179" s="27"/>
      <c r="BD179" s="27"/>
    </row>
    <row r="180" spans="1:79" s="1" customFormat="1" ht="12" hidden="1" customHeight="1" x14ac:dyDescent="0.2">
      <c r="A180" s="26" t="s">
        <v>69</v>
      </c>
      <c r="B180" s="26"/>
      <c r="C180" s="26"/>
      <c r="D180" s="26"/>
      <c r="E180" s="26"/>
      <c r="F180" s="26"/>
      <c r="G180" s="61" t="s">
        <v>57</v>
      </c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 t="s">
        <v>79</v>
      </c>
      <c r="U180" s="61"/>
      <c r="V180" s="61"/>
      <c r="W180" s="61"/>
      <c r="X180" s="61"/>
      <c r="Y180" s="61"/>
      <c r="Z180" s="61"/>
      <c r="AA180" s="30" t="s">
        <v>60</v>
      </c>
      <c r="AB180" s="30"/>
      <c r="AC180" s="30"/>
      <c r="AD180" s="30"/>
      <c r="AE180" s="30"/>
      <c r="AF180" s="30" t="s">
        <v>61</v>
      </c>
      <c r="AG180" s="30"/>
      <c r="AH180" s="30"/>
      <c r="AI180" s="30"/>
      <c r="AJ180" s="30"/>
      <c r="AK180" s="50" t="s">
        <v>122</v>
      </c>
      <c r="AL180" s="50"/>
      <c r="AM180" s="50"/>
      <c r="AN180" s="50"/>
      <c r="AO180" s="50"/>
      <c r="AP180" s="30" t="s">
        <v>62</v>
      </c>
      <c r="AQ180" s="30"/>
      <c r="AR180" s="30"/>
      <c r="AS180" s="30"/>
      <c r="AT180" s="30"/>
      <c r="AU180" s="30" t="s">
        <v>63</v>
      </c>
      <c r="AV180" s="30"/>
      <c r="AW180" s="30"/>
      <c r="AX180" s="30"/>
      <c r="AY180" s="30"/>
      <c r="AZ180" s="50" t="s">
        <v>122</v>
      </c>
      <c r="BA180" s="50"/>
      <c r="BB180" s="50"/>
      <c r="BC180" s="50"/>
      <c r="BD180" s="50"/>
      <c r="CA180" s="1" t="s">
        <v>46</v>
      </c>
    </row>
    <row r="181" spans="1:79" s="6" customFormat="1" x14ac:dyDescent="0.2">
      <c r="A181" s="85"/>
      <c r="B181" s="85"/>
      <c r="C181" s="85"/>
      <c r="D181" s="85"/>
      <c r="E181" s="85"/>
      <c r="F181" s="85"/>
      <c r="G181" s="118" t="s">
        <v>147</v>
      </c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9"/>
      <c r="U181" s="119"/>
      <c r="V181" s="119"/>
      <c r="W181" s="119"/>
      <c r="X181" s="119"/>
      <c r="Y181" s="119"/>
      <c r="Z181" s="119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>
        <f>IF(ISNUMBER(AA181),AA181,0)+IF(ISNUMBER(AF181),AF181,0)</f>
        <v>0</v>
      </c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>
        <f>IF(ISNUMBER(AP181),AP181,0)+IF(ISNUMBER(AU181),AU181,0)</f>
        <v>0</v>
      </c>
      <c r="BA181" s="116"/>
      <c r="BB181" s="116"/>
      <c r="BC181" s="116"/>
      <c r="BD181" s="116"/>
      <c r="CA181" s="6" t="s">
        <v>47</v>
      </c>
    </row>
    <row r="184" spans="1:79" ht="14.25" customHeight="1" x14ac:dyDescent="0.2">
      <c r="A184" s="29" t="s">
        <v>247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</row>
    <row r="185" spans="1:79" ht="15" customHeight="1" x14ac:dyDescent="0.2">
      <c r="A185" s="44" t="s">
        <v>213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</row>
    <row r="186" spans="1:79" ht="23.1" customHeight="1" x14ac:dyDescent="12.75">
      <c r="A186" s="27" t="s">
        <v>128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54" t="s">
        <v>129</v>
      </c>
      <c r="O186" s="55"/>
      <c r="P186" s="55"/>
      <c r="Q186" s="55"/>
      <c r="R186" s="55"/>
      <c r="S186" s="55"/>
      <c r="T186" s="55"/>
      <c r="U186" s="56"/>
      <c r="V186" s="54" t="s">
        <v>130</v>
      </c>
      <c r="W186" s="55"/>
      <c r="X186" s="55"/>
      <c r="Y186" s="55"/>
      <c r="Z186" s="56"/>
      <c r="AA186" s="27" t="s">
        <v>214</v>
      </c>
      <c r="AB186" s="27"/>
      <c r="AC186" s="27"/>
      <c r="AD186" s="27"/>
      <c r="AE186" s="27"/>
      <c r="AF186" s="27"/>
      <c r="AG186" s="27"/>
      <c r="AH186" s="27"/>
      <c r="AI186" s="27"/>
      <c r="AJ186" s="27" t="s">
        <v>217</v>
      </c>
      <c r="AK186" s="27"/>
      <c r="AL186" s="27"/>
      <c r="AM186" s="27"/>
      <c r="AN186" s="27"/>
      <c r="AO186" s="27"/>
      <c r="AP186" s="27"/>
      <c r="AQ186" s="27"/>
      <c r="AR186" s="27"/>
      <c r="AS186" s="27" t="s">
        <v>224</v>
      </c>
      <c r="AT186" s="27"/>
      <c r="AU186" s="27"/>
      <c r="AV186" s="27"/>
      <c r="AW186" s="27"/>
      <c r="AX186" s="27"/>
      <c r="AY186" s="27"/>
      <c r="AZ186" s="27"/>
      <c r="BA186" s="27"/>
      <c r="BB186" s="27" t="s">
        <v>235</v>
      </c>
      <c r="BC186" s="27"/>
      <c r="BD186" s="27"/>
      <c r="BE186" s="27"/>
      <c r="BF186" s="27"/>
      <c r="BG186" s="27"/>
      <c r="BH186" s="27"/>
      <c r="BI186" s="27"/>
      <c r="BJ186" s="27"/>
      <c r="BK186" s="27" t="s">
        <v>240</v>
      </c>
      <c r="BL186" s="27"/>
      <c r="BM186" s="27"/>
      <c r="BN186" s="27"/>
      <c r="BO186" s="27"/>
      <c r="BP186" s="27"/>
      <c r="BQ186" s="27"/>
      <c r="BR186" s="27"/>
      <c r="BS186" s="27"/>
    </row>
    <row r="187" spans="1:79" ht="95.25" customHeight="1" x14ac:dyDescent="0.2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57"/>
      <c r="O187" s="58"/>
      <c r="P187" s="58"/>
      <c r="Q187" s="58"/>
      <c r="R187" s="58"/>
      <c r="S187" s="58"/>
      <c r="T187" s="58"/>
      <c r="U187" s="59"/>
      <c r="V187" s="57"/>
      <c r="W187" s="58"/>
      <c r="X187" s="58"/>
      <c r="Y187" s="58"/>
      <c r="Z187" s="59"/>
      <c r="AA187" s="74" t="s">
        <v>133</v>
      </c>
      <c r="AB187" s="74"/>
      <c r="AC187" s="74"/>
      <c r="AD187" s="74"/>
      <c r="AE187" s="74"/>
      <c r="AF187" s="74" t="s">
        <v>134</v>
      </c>
      <c r="AG187" s="74"/>
      <c r="AH187" s="74"/>
      <c r="AI187" s="74"/>
      <c r="AJ187" s="74" t="s">
        <v>133</v>
      </c>
      <c r="AK187" s="74"/>
      <c r="AL187" s="74"/>
      <c r="AM187" s="74"/>
      <c r="AN187" s="74"/>
      <c r="AO187" s="74" t="s">
        <v>134</v>
      </c>
      <c r="AP187" s="74"/>
      <c r="AQ187" s="74"/>
      <c r="AR187" s="74"/>
      <c r="AS187" s="74" t="s">
        <v>133</v>
      </c>
      <c r="AT187" s="74"/>
      <c r="AU187" s="74"/>
      <c r="AV187" s="74"/>
      <c r="AW187" s="74"/>
      <c r="AX187" s="74" t="s">
        <v>134</v>
      </c>
      <c r="AY187" s="74"/>
      <c r="AZ187" s="74"/>
      <c r="BA187" s="74"/>
      <c r="BB187" s="74" t="s">
        <v>133</v>
      </c>
      <c r="BC187" s="74"/>
      <c r="BD187" s="74"/>
      <c r="BE187" s="74"/>
      <c r="BF187" s="74"/>
      <c r="BG187" s="74" t="s">
        <v>134</v>
      </c>
      <c r="BH187" s="74"/>
      <c r="BI187" s="74"/>
      <c r="BJ187" s="74"/>
      <c r="BK187" s="74" t="s">
        <v>133</v>
      </c>
      <c r="BL187" s="74"/>
      <c r="BM187" s="74"/>
      <c r="BN187" s="74"/>
      <c r="BO187" s="74"/>
      <c r="BP187" s="74" t="s">
        <v>134</v>
      </c>
      <c r="BQ187" s="74"/>
      <c r="BR187" s="74"/>
      <c r="BS187" s="74"/>
    </row>
    <row r="188" spans="1:79" ht="15" customHeight="1" x14ac:dyDescent="0.2">
      <c r="A188" s="27">
        <v>1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36">
        <v>2</v>
      </c>
      <c r="O188" s="37"/>
      <c r="P188" s="37"/>
      <c r="Q188" s="37"/>
      <c r="R188" s="37"/>
      <c r="S188" s="37"/>
      <c r="T188" s="37"/>
      <c r="U188" s="38"/>
      <c r="V188" s="27">
        <v>3</v>
      </c>
      <c r="W188" s="27"/>
      <c r="X188" s="27"/>
      <c r="Y188" s="27"/>
      <c r="Z188" s="27"/>
      <c r="AA188" s="27">
        <v>4</v>
      </c>
      <c r="AB188" s="27"/>
      <c r="AC188" s="27"/>
      <c r="AD188" s="27"/>
      <c r="AE188" s="27"/>
      <c r="AF188" s="27">
        <v>5</v>
      </c>
      <c r="AG188" s="27"/>
      <c r="AH188" s="27"/>
      <c r="AI188" s="27"/>
      <c r="AJ188" s="27">
        <v>6</v>
      </c>
      <c r="AK188" s="27"/>
      <c r="AL188" s="27"/>
      <c r="AM188" s="27"/>
      <c r="AN188" s="27"/>
      <c r="AO188" s="27">
        <v>7</v>
      </c>
      <c r="AP188" s="27"/>
      <c r="AQ188" s="27"/>
      <c r="AR188" s="27"/>
      <c r="AS188" s="27">
        <v>8</v>
      </c>
      <c r="AT188" s="27"/>
      <c r="AU188" s="27"/>
      <c r="AV188" s="27"/>
      <c r="AW188" s="27"/>
      <c r="AX188" s="27">
        <v>9</v>
      </c>
      <c r="AY188" s="27"/>
      <c r="AZ188" s="27"/>
      <c r="BA188" s="27"/>
      <c r="BB188" s="27">
        <v>10</v>
      </c>
      <c r="BC188" s="27"/>
      <c r="BD188" s="27"/>
      <c r="BE188" s="27"/>
      <c r="BF188" s="27"/>
      <c r="BG188" s="27">
        <v>11</v>
      </c>
      <c r="BH188" s="27"/>
      <c r="BI188" s="27"/>
      <c r="BJ188" s="27"/>
      <c r="BK188" s="27">
        <v>12</v>
      </c>
      <c r="BL188" s="27"/>
      <c r="BM188" s="27"/>
      <c r="BN188" s="27"/>
      <c r="BO188" s="27"/>
      <c r="BP188" s="27">
        <v>13</v>
      </c>
      <c r="BQ188" s="27"/>
      <c r="BR188" s="27"/>
      <c r="BS188" s="27"/>
    </row>
    <row r="189" spans="1:79" s="1" customFormat="1" ht="12" hidden="1" customHeight="1" x14ac:dyDescent="0.2">
      <c r="A189" s="61" t="s">
        <v>146</v>
      </c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26" t="s">
        <v>131</v>
      </c>
      <c r="O189" s="26"/>
      <c r="P189" s="26"/>
      <c r="Q189" s="26"/>
      <c r="R189" s="26"/>
      <c r="S189" s="26"/>
      <c r="T189" s="26"/>
      <c r="U189" s="26"/>
      <c r="V189" s="26" t="s">
        <v>132</v>
      </c>
      <c r="W189" s="26"/>
      <c r="X189" s="26"/>
      <c r="Y189" s="26"/>
      <c r="Z189" s="26"/>
      <c r="AA189" s="30" t="s">
        <v>65</v>
      </c>
      <c r="AB189" s="30"/>
      <c r="AC189" s="30"/>
      <c r="AD189" s="30"/>
      <c r="AE189" s="30"/>
      <c r="AF189" s="30" t="s">
        <v>66</v>
      </c>
      <c r="AG189" s="30"/>
      <c r="AH189" s="30"/>
      <c r="AI189" s="30"/>
      <c r="AJ189" s="30" t="s">
        <v>67</v>
      </c>
      <c r="AK189" s="30"/>
      <c r="AL189" s="30"/>
      <c r="AM189" s="30"/>
      <c r="AN189" s="30"/>
      <c r="AO189" s="30" t="s">
        <v>68</v>
      </c>
      <c r="AP189" s="30"/>
      <c r="AQ189" s="30"/>
      <c r="AR189" s="30"/>
      <c r="AS189" s="30" t="s">
        <v>58</v>
      </c>
      <c r="AT189" s="30"/>
      <c r="AU189" s="30"/>
      <c r="AV189" s="30"/>
      <c r="AW189" s="30"/>
      <c r="AX189" s="30" t="s">
        <v>59</v>
      </c>
      <c r="AY189" s="30"/>
      <c r="AZ189" s="30"/>
      <c r="BA189" s="30"/>
      <c r="BB189" s="30" t="s">
        <v>60</v>
      </c>
      <c r="BC189" s="30"/>
      <c r="BD189" s="30"/>
      <c r="BE189" s="30"/>
      <c r="BF189" s="30"/>
      <c r="BG189" s="30" t="s">
        <v>61</v>
      </c>
      <c r="BH189" s="30"/>
      <c r="BI189" s="30"/>
      <c r="BJ189" s="30"/>
      <c r="BK189" s="30" t="s">
        <v>62</v>
      </c>
      <c r="BL189" s="30"/>
      <c r="BM189" s="30"/>
      <c r="BN189" s="30"/>
      <c r="BO189" s="30"/>
      <c r="BP189" s="30" t="s">
        <v>63</v>
      </c>
      <c r="BQ189" s="30"/>
      <c r="BR189" s="30"/>
      <c r="BS189" s="30"/>
      <c r="CA189" s="1" t="s">
        <v>48</v>
      </c>
    </row>
    <row r="190" spans="1:79" s="6" customFormat="1" ht="12.75" customHeight="1" x14ac:dyDescent="0.2">
      <c r="A190" s="118" t="s">
        <v>147</v>
      </c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86"/>
      <c r="O190" s="87"/>
      <c r="P190" s="87"/>
      <c r="Q190" s="87"/>
      <c r="R190" s="87"/>
      <c r="S190" s="87"/>
      <c r="T190" s="87"/>
      <c r="U190" s="88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1"/>
      <c r="BQ190" s="122"/>
      <c r="BR190" s="122"/>
      <c r="BS190" s="123"/>
      <c r="CA190" s="6" t="s">
        <v>49</v>
      </c>
    </row>
    <row r="193" spans="1:79" ht="35.25" customHeight="1" x14ac:dyDescent="0.2">
      <c r="A193" s="29" t="s">
        <v>248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</row>
    <row r="194" spans="1:79" ht="15" customHeight="1" x14ac:dyDescent="0.2">
      <c r="A194" s="124" t="s">
        <v>203</v>
      </c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/>
      <c r="BE194" s="125"/>
      <c r="BF194" s="125"/>
      <c r="BG194" s="125"/>
      <c r="BH194" s="125"/>
      <c r="BI194" s="125"/>
      <c r="BJ194" s="125"/>
      <c r="BK194" s="125"/>
      <c r="BL194" s="125"/>
    </row>
    <row r="195" spans="1:79" ht="1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7" spans="1:79" ht="28.5" customHeight="1" x14ac:dyDescent="0.2">
      <c r="A197" s="34" t="s">
        <v>231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</row>
    <row r="198" spans="1:79" ht="14.25" customHeight="1" x14ac:dyDescent="0.2">
      <c r="A198" s="29" t="s">
        <v>215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</row>
    <row r="199" spans="1:79" ht="15" customHeight="1" x14ac:dyDescent="0.2">
      <c r="A199" s="31" t="s">
        <v>213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</row>
    <row r="200" spans="1:79" ht="42.95" customHeight="1" x14ac:dyDescent="0.2">
      <c r="A200" s="74" t="s">
        <v>135</v>
      </c>
      <c r="B200" s="74"/>
      <c r="C200" s="74"/>
      <c r="D200" s="74"/>
      <c r="E200" s="74"/>
      <c r="F200" s="74"/>
      <c r="G200" s="27" t="s">
        <v>19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 t="s">
        <v>15</v>
      </c>
      <c r="U200" s="27"/>
      <c r="V200" s="27"/>
      <c r="W200" s="27"/>
      <c r="X200" s="27"/>
      <c r="Y200" s="27"/>
      <c r="Z200" s="27" t="s">
        <v>14</v>
      </c>
      <c r="AA200" s="27"/>
      <c r="AB200" s="27"/>
      <c r="AC200" s="27"/>
      <c r="AD200" s="27"/>
      <c r="AE200" s="27" t="s">
        <v>136</v>
      </c>
      <c r="AF200" s="27"/>
      <c r="AG200" s="27"/>
      <c r="AH200" s="27"/>
      <c r="AI200" s="27"/>
      <c r="AJ200" s="27"/>
      <c r="AK200" s="27" t="s">
        <v>137</v>
      </c>
      <c r="AL200" s="27"/>
      <c r="AM200" s="27"/>
      <c r="AN200" s="27"/>
      <c r="AO200" s="27"/>
      <c r="AP200" s="27"/>
      <c r="AQ200" s="27" t="s">
        <v>138</v>
      </c>
      <c r="AR200" s="27"/>
      <c r="AS200" s="27"/>
      <c r="AT200" s="27"/>
      <c r="AU200" s="27"/>
      <c r="AV200" s="27"/>
      <c r="AW200" s="27" t="s">
        <v>98</v>
      </c>
      <c r="AX200" s="27"/>
      <c r="AY200" s="27"/>
      <c r="AZ200" s="27"/>
      <c r="BA200" s="27"/>
      <c r="BB200" s="27"/>
      <c r="BC200" s="27"/>
      <c r="BD200" s="27"/>
      <c r="BE200" s="27"/>
      <c r="BF200" s="27"/>
      <c r="BG200" s="27" t="s">
        <v>139</v>
      </c>
      <c r="BH200" s="27"/>
      <c r="BI200" s="27"/>
      <c r="BJ200" s="27"/>
      <c r="BK200" s="27"/>
      <c r="BL200" s="27"/>
    </row>
    <row r="201" spans="1:79" ht="39.950000000000003" customHeight="1" x14ac:dyDescent="0.2">
      <c r="A201" s="74"/>
      <c r="B201" s="74"/>
      <c r="C201" s="74"/>
      <c r="D201" s="74"/>
      <c r="E201" s="74"/>
      <c r="F201" s="74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 t="s">
        <v>17</v>
      </c>
      <c r="AX201" s="27"/>
      <c r="AY201" s="27"/>
      <c r="AZ201" s="27"/>
      <c r="BA201" s="27"/>
      <c r="BB201" s="27" t="s">
        <v>16</v>
      </c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</row>
    <row r="202" spans="1:79" ht="15" customHeight="1" x14ac:dyDescent="0.2">
      <c r="A202" s="27">
        <v>1</v>
      </c>
      <c r="B202" s="27"/>
      <c r="C202" s="27"/>
      <c r="D202" s="27"/>
      <c r="E202" s="27"/>
      <c r="F202" s="27"/>
      <c r="G202" s="27">
        <v>2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>
        <v>3</v>
      </c>
      <c r="U202" s="27"/>
      <c r="V202" s="27"/>
      <c r="W202" s="27"/>
      <c r="X202" s="27"/>
      <c r="Y202" s="27"/>
      <c r="Z202" s="27">
        <v>4</v>
      </c>
      <c r="AA202" s="27"/>
      <c r="AB202" s="27"/>
      <c r="AC202" s="27"/>
      <c r="AD202" s="27"/>
      <c r="AE202" s="27">
        <v>5</v>
      </c>
      <c r="AF202" s="27"/>
      <c r="AG202" s="27"/>
      <c r="AH202" s="27"/>
      <c r="AI202" s="27"/>
      <c r="AJ202" s="27"/>
      <c r="AK202" s="27">
        <v>6</v>
      </c>
      <c r="AL202" s="27"/>
      <c r="AM202" s="27"/>
      <c r="AN202" s="27"/>
      <c r="AO202" s="27"/>
      <c r="AP202" s="27"/>
      <c r="AQ202" s="27">
        <v>7</v>
      </c>
      <c r="AR202" s="27"/>
      <c r="AS202" s="27"/>
      <c r="AT202" s="27"/>
      <c r="AU202" s="27"/>
      <c r="AV202" s="27"/>
      <c r="AW202" s="27">
        <v>8</v>
      </c>
      <c r="AX202" s="27"/>
      <c r="AY202" s="27"/>
      <c r="AZ202" s="27"/>
      <c r="BA202" s="27"/>
      <c r="BB202" s="27">
        <v>9</v>
      </c>
      <c r="BC202" s="27"/>
      <c r="BD202" s="27"/>
      <c r="BE202" s="27"/>
      <c r="BF202" s="27"/>
      <c r="BG202" s="27">
        <v>10</v>
      </c>
      <c r="BH202" s="27"/>
      <c r="BI202" s="27"/>
      <c r="BJ202" s="27"/>
      <c r="BK202" s="27"/>
      <c r="BL202" s="27"/>
    </row>
    <row r="203" spans="1:79" s="1" customFormat="1" ht="12" hidden="1" customHeight="1" x14ac:dyDescent="0.2">
      <c r="A203" s="26" t="s">
        <v>64</v>
      </c>
      <c r="B203" s="26"/>
      <c r="C203" s="26"/>
      <c r="D203" s="26"/>
      <c r="E203" s="26"/>
      <c r="F203" s="26"/>
      <c r="G203" s="61" t="s">
        <v>57</v>
      </c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30" t="s">
        <v>80</v>
      </c>
      <c r="U203" s="30"/>
      <c r="V203" s="30"/>
      <c r="W203" s="30"/>
      <c r="X203" s="30"/>
      <c r="Y203" s="30"/>
      <c r="Z203" s="30" t="s">
        <v>81</v>
      </c>
      <c r="AA203" s="30"/>
      <c r="AB203" s="30"/>
      <c r="AC203" s="30"/>
      <c r="AD203" s="30"/>
      <c r="AE203" s="30" t="s">
        <v>82</v>
      </c>
      <c r="AF203" s="30"/>
      <c r="AG203" s="30"/>
      <c r="AH203" s="30"/>
      <c r="AI203" s="30"/>
      <c r="AJ203" s="30"/>
      <c r="AK203" s="30" t="s">
        <v>83</v>
      </c>
      <c r="AL203" s="30"/>
      <c r="AM203" s="30"/>
      <c r="AN203" s="30"/>
      <c r="AO203" s="30"/>
      <c r="AP203" s="30"/>
      <c r="AQ203" s="78" t="s">
        <v>99</v>
      </c>
      <c r="AR203" s="30"/>
      <c r="AS203" s="30"/>
      <c r="AT203" s="30"/>
      <c r="AU203" s="30"/>
      <c r="AV203" s="30"/>
      <c r="AW203" s="30" t="s">
        <v>84</v>
      </c>
      <c r="AX203" s="30"/>
      <c r="AY203" s="30"/>
      <c r="AZ203" s="30"/>
      <c r="BA203" s="30"/>
      <c r="BB203" s="30" t="s">
        <v>85</v>
      </c>
      <c r="BC203" s="30"/>
      <c r="BD203" s="30"/>
      <c r="BE203" s="30"/>
      <c r="BF203" s="30"/>
      <c r="BG203" s="78" t="s">
        <v>100</v>
      </c>
      <c r="BH203" s="30"/>
      <c r="BI203" s="30"/>
      <c r="BJ203" s="30"/>
      <c r="BK203" s="30"/>
      <c r="BL203" s="30"/>
      <c r="CA203" s="1" t="s">
        <v>50</v>
      </c>
    </row>
    <row r="204" spans="1:79" s="6" customFormat="1" ht="12.75" customHeight="1" x14ac:dyDescent="0.2">
      <c r="A204" s="85"/>
      <c r="B204" s="85"/>
      <c r="C204" s="85"/>
      <c r="D204" s="85"/>
      <c r="E204" s="85"/>
      <c r="F204" s="85"/>
      <c r="G204" s="118" t="s">
        <v>147</v>
      </c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>
        <f>IF(ISNUMBER(AK204),AK204,0)-IF(ISNUMBER(AE204),AE204,0)</f>
        <v>0</v>
      </c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>
        <f>IF(ISNUMBER(Z204),Z204,0)+IF(ISNUMBER(AK204),AK204,0)</f>
        <v>0</v>
      </c>
      <c r="BH204" s="116"/>
      <c r="BI204" s="116"/>
      <c r="BJ204" s="116"/>
      <c r="BK204" s="116"/>
      <c r="BL204" s="116"/>
      <c r="CA204" s="6" t="s">
        <v>51</v>
      </c>
    </row>
    <row r="206" spans="1:79" ht="14.25" customHeight="1" x14ac:dyDescent="12.75">
      <c r="A206" s="29" t="s">
        <v>232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</row>
    <row r="207" spans="1:79" ht="15" customHeight="1" x14ac:dyDescent="0.2">
      <c r="A207" s="31" t="s">
        <v>213</v>
      </c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</row>
    <row r="208" spans="1:79" ht="18" customHeight="1" x14ac:dyDescent="0.2">
      <c r="A208" s="27" t="s">
        <v>135</v>
      </c>
      <c r="B208" s="27"/>
      <c r="C208" s="27"/>
      <c r="D208" s="27"/>
      <c r="E208" s="27"/>
      <c r="F208" s="27"/>
      <c r="G208" s="27" t="s">
        <v>19</v>
      </c>
      <c r="H208" s="27"/>
      <c r="I208" s="27"/>
      <c r="J208" s="27"/>
      <c r="K208" s="27"/>
      <c r="L208" s="27"/>
      <c r="M208" s="27"/>
      <c r="N208" s="27"/>
      <c r="O208" s="27"/>
      <c r="P208" s="27"/>
      <c r="Q208" s="27" t="s">
        <v>219</v>
      </c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 t="s">
        <v>229</v>
      </c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</row>
    <row r="209" spans="1:79" ht="42.95" customHeight="1" x14ac:dyDescent="0.2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 t="s">
        <v>140</v>
      </c>
      <c r="R209" s="27"/>
      <c r="S209" s="27"/>
      <c r="T209" s="27"/>
      <c r="U209" s="27"/>
      <c r="V209" s="74" t="s">
        <v>141</v>
      </c>
      <c r="W209" s="74"/>
      <c r="X209" s="74"/>
      <c r="Y209" s="74"/>
      <c r="Z209" s="27" t="s">
        <v>142</v>
      </c>
      <c r="AA209" s="27"/>
      <c r="AB209" s="27"/>
      <c r="AC209" s="27"/>
      <c r="AD209" s="27"/>
      <c r="AE209" s="27"/>
      <c r="AF209" s="27"/>
      <c r="AG209" s="27"/>
      <c r="AH209" s="27"/>
      <c r="AI209" s="27"/>
      <c r="AJ209" s="27" t="s">
        <v>143</v>
      </c>
      <c r="AK209" s="27"/>
      <c r="AL209" s="27"/>
      <c r="AM209" s="27"/>
      <c r="AN209" s="27"/>
      <c r="AO209" s="27" t="s">
        <v>20</v>
      </c>
      <c r="AP209" s="27"/>
      <c r="AQ209" s="27"/>
      <c r="AR209" s="27"/>
      <c r="AS209" s="27"/>
      <c r="AT209" s="74" t="s">
        <v>144</v>
      </c>
      <c r="AU209" s="74"/>
      <c r="AV209" s="74"/>
      <c r="AW209" s="74"/>
      <c r="AX209" s="27" t="s">
        <v>142</v>
      </c>
      <c r="AY209" s="27"/>
      <c r="AZ209" s="27"/>
      <c r="BA209" s="27"/>
      <c r="BB209" s="27"/>
      <c r="BC209" s="27"/>
      <c r="BD209" s="27"/>
      <c r="BE209" s="27"/>
      <c r="BF209" s="27"/>
      <c r="BG209" s="27"/>
      <c r="BH209" s="27" t="s">
        <v>145</v>
      </c>
      <c r="BI209" s="27"/>
      <c r="BJ209" s="27"/>
      <c r="BK209" s="27"/>
      <c r="BL209" s="27"/>
    </row>
    <row r="210" spans="1:79" ht="63" customHeight="1" x14ac:dyDescent="0.2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74"/>
      <c r="W210" s="74"/>
      <c r="X210" s="74"/>
      <c r="Y210" s="74"/>
      <c r="Z210" s="27" t="s">
        <v>17</v>
      </c>
      <c r="AA210" s="27"/>
      <c r="AB210" s="27"/>
      <c r="AC210" s="27"/>
      <c r="AD210" s="27"/>
      <c r="AE210" s="27" t="s">
        <v>16</v>
      </c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74"/>
      <c r="AU210" s="74"/>
      <c r="AV210" s="74"/>
      <c r="AW210" s="74"/>
      <c r="AX210" s="27" t="s">
        <v>17</v>
      </c>
      <c r="AY210" s="27"/>
      <c r="AZ210" s="27"/>
      <c r="BA210" s="27"/>
      <c r="BB210" s="27"/>
      <c r="BC210" s="27" t="s">
        <v>16</v>
      </c>
      <c r="BD210" s="27"/>
      <c r="BE210" s="27"/>
      <c r="BF210" s="27"/>
      <c r="BG210" s="27"/>
      <c r="BH210" s="27"/>
      <c r="BI210" s="27"/>
      <c r="BJ210" s="27"/>
      <c r="BK210" s="27"/>
      <c r="BL210" s="27"/>
    </row>
    <row r="211" spans="1:79" ht="15" customHeight="1" x14ac:dyDescent="0.2">
      <c r="A211" s="27">
        <v>1</v>
      </c>
      <c r="B211" s="27"/>
      <c r="C211" s="27"/>
      <c r="D211" s="27"/>
      <c r="E211" s="27"/>
      <c r="F211" s="27"/>
      <c r="G211" s="27">
        <v>2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>
        <v>3</v>
      </c>
      <c r="R211" s="27"/>
      <c r="S211" s="27"/>
      <c r="T211" s="27"/>
      <c r="U211" s="27"/>
      <c r="V211" s="27">
        <v>4</v>
      </c>
      <c r="W211" s="27"/>
      <c r="X211" s="27"/>
      <c r="Y211" s="27"/>
      <c r="Z211" s="27">
        <v>5</v>
      </c>
      <c r="AA211" s="27"/>
      <c r="AB211" s="27"/>
      <c r="AC211" s="27"/>
      <c r="AD211" s="27"/>
      <c r="AE211" s="27">
        <v>6</v>
      </c>
      <c r="AF211" s="27"/>
      <c r="AG211" s="27"/>
      <c r="AH211" s="27"/>
      <c r="AI211" s="27"/>
      <c r="AJ211" s="27">
        <v>7</v>
      </c>
      <c r="AK211" s="27"/>
      <c r="AL211" s="27"/>
      <c r="AM211" s="27"/>
      <c r="AN211" s="27"/>
      <c r="AO211" s="27">
        <v>8</v>
      </c>
      <c r="AP211" s="27"/>
      <c r="AQ211" s="27"/>
      <c r="AR211" s="27"/>
      <c r="AS211" s="27"/>
      <c r="AT211" s="27">
        <v>9</v>
      </c>
      <c r="AU211" s="27"/>
      <c r="AV211" s="27"/>
      <c r="AW211" s="27"/>
      <c r="AX211" s="27">
        <v>10</v>
      </c>
      <c r="AY211" s="27"/>
      <c r="AZ211" s="27"/>
      <c r="BA211" s="27"/>
      <c r="BB211" s="27"/>
      <c r="BC211" s="27">
        <v>11</v>
      </c>
      <c r="BD211" s="27"/>
      <c r="BE211" s="27"/>
      <c r="BF211" s="27"/>
      <c r="BG211" s="27"/>
      <c r="BH211" s="27">
        <v>12</v>
      </c>
      <c r="BI211" s="27"/>
      <c r="BJ211" s="27"/>
      <c r="BK211" s="27"/>
      <c r="BL211" s="27"/>
    </row>
    <row r="212" spans="1:79" s="1" customFormat="1" ht="12" hidden="1" customHeight="1" x14ac:dyDescent="0.2">
      <c r="A212" s="26" t="s">
        <v>64</v>
      </c>
      <c r="B212" s="26"/>
      <c r="C212" s="26"/>
      <c r="D212" s="26"/>
      <c r="E212" s="26"/>
      <c r="F212" s="26"/>
      <c r="G212" s="61" t="s">
        <v>57</v>
      </c>
      <c r="H212" s="61"/>
      <c r="I212" s="61"/>
      <c r="J212" s="61"/>
      <c r="K212" s="61"/>
      <c r="L212" s="61"/>
      <c r="M212" s="61"/>
      <c r="N212" s="61"/>
      <c r="O212" s="61"/>
      <c r="P212" s="61"/>
      <c r="Q212" s="30" t="s">
        <v>80</v>
      </c>
      <c r="R212" s="30"/>
      <c r="S212" s="30"/>
      <c r="T212" s="30"/>
      <c r="U212" s="30"/>
      <c r="V212" s="30" t="s">
        <v>81</v>
      </c>
      <c r="W212" s="30"/>
      <c r="X212" s="30"/>
      <c r="Y212" s="30"/>
      <c r="Z212" s="30" t="s">
        <v>82</v>
      </c>
      <c r="AA212" s="30"/>
      <c r="AB212" s="30"/>
      <c r="AC212" s="30"/>
      <c r="AD212" s="30"/>
      <c r="AE212" s="30" t="s">
        <v>83</v>
      </c>
      <c r="AF212" s="30"/>
      <c r="AG212" s="30"/>
      <c r="AH212" s="30"/>
      <c r="AI212" s="30"/>
      <c r="AJ212" s="78" t="s">
        <v>101</v>
      </c>
      <c r="AK212" s="30"/>
      <c r="AL212" s="30"/>
      <c r="AM212" s="30"/>
      <c r="AN212" s="30"/>
      <c r="AO212" s="30" t="s">
        <v>84</v>
      </c>
      <c r="AP212" s="30"/>
      <c r="AQ212" s="30"/>
      <c r="AR212" s="30"/>
      <c r="AS212" s="30"/>
      <c r="AT212" s="78" t="s">
        <v>102</v>
      </c>
      <c r="AU212" s="30"/>
      <c r="AV212" s="30"/>
      <c r="AW212" s="30"/>
      <c r="AX212" s="30" t="s">
        <v>85</v>
      </c>
      <c r="AY212" s="30"/>
      <c r="AZ212" s="30"/>
      <c r="BA212" s="30"/>
      <c r="BB212" s="30"/>
      <c r="BC212" s="30" t="s">
        <v>86</v>
      </c>
      <c r="BD212" s="30"/>
      <c r="BE212" s="30"/>
      <c r="BF212" s="30"/>
      <c r="BG212" s="30"/>
      <c r="BH212" s="78" t="s">
        <v>101</v>
      </c>
      <c r="BI212" s="30"/>
      <c r="BJ212" s="30"/>
      <c r="BK212" s="30"/>
      <c r="BL212" s="30"/>
      <c r="CA212" s="1" t="s">
        <v>52</v>
      </c>
    </row>
    <row r="213" spans="1:79" s="6" customFormat="1" ht="12.75" customHeight="1" x14ac:dyDescent="0.2">
      <c r="A213" s="85"/>
      <c r="B213" s="85"/>
      <c r="C213" s="85"/>
      <c r="D213" s="85"/>
      <c r="E213" s="85"/>
      <c r="F213" s="85"/>
      <c r="G213" s="118" t="s">
        <v>147</v>
      </c>
      <c r="H213" s="118"/>
      <c r="I213" s="118"/>
      <c r="J213" s="118"/>
      <c r="K213" s="118"/>
      <c r="L213" s="118"/>
      <c r="M213" s="118"/>
      <c r="N213" s="118"/>
      <c r="O213" s="118"/>
      <c r="P213" s="118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>
        <f>IF(ISNUMBER(Q213),Q213,0)-IF(ISNUMBER(Z213),Z213,0)</f>
        <v>0</v>
      </c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>
        <f>IF(ISNUMBER(V213),V213,0)-IF(ISNUMBER(Z213),Z213,0)-IF(ISNUMBER(AE213),AE213,0)</f>
        <v>0</v>
      </c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>
        <f>IF(ISNUMBER(AO213),AO213,0)-IF(ISNUMBER(AX213),AX213,0)</f>
        <v>0</v>
      </c>
      <c r="BI213" s="116"/>
      <c r="BJ213" s="116"/>
      <c r="BK213" s="116"/>
      <c r="BL213" s="116"/>
      <c r="CA213" s="6" t="s">
        <v>53</v>
      </c>
    </row>
    <row r="215" spans="1:79" ht="14.25" customHeight="1" x14ac:dyDescent="12.75">
      <c r="A215" s="29" t="s">
        <v>220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</row>
    <row r="216" spans="1:79" ht="15" customHeight="1" x14ac:dyDescent="0.2">
      <c r="A216" s="31" t="s">
        <v>213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</row>
    <row r="217" spans="1:79" ht="42.95" customHeight="1" x14ac:dyDescent="0.2">
      <c r="A217" s="74" t="s">
        <v>135</v>
      </c>
      <c r="B217" s="74"/>
      <c r="C217" s="74"/>
      <c r="D217" s="74"/>
      <c r="E217" s="74"/>
      <c r="F217" s="74"/>
      <c r="G217" s="27" t="s">
        <v>19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 t="s">
        <v>15</v>
      </c>
      <c r="U217" s="27"/>
      <c r="V217" s="27"/>
      <c r="W217" s="27"/>
      <c r="X217" s="27"/>
      <c r="Y217" s="27"/>
      <c r="Z217" s="27" t="s">
        <v>14</v>
      </c>
      <c r="AA217" s="27"/>
      <c r="AB217" s="27"/>
      <c r="AC217" s="27"/>
      <c r="AD217" s="27"/>
      <c r="AE217" s="27" t="s">
        <v>216</v>
      </c>
      <c r="AF217" s="27"/>
      <c r="AG217" s="27"/>
      <c r="AH217" s="27"/>
      <c r="AI217" s="27"/>
      <c r="AJ217" s="27"/>
      <c r="AK217" s="27" t="s">
        <v>221</v>
      </c>
      <c r="AL217" s="27"/>
      <c r="AM217" s="27"/>
      <c r="AN217" s="27"/>
      <c r="AO217" s="27"/>
      <c r="AP217" s="27"/>
      <c r="AQ217" s="27" t="s">
        <v>233</v>
      </c>
      <c r="AR217" s="27"/>
      <c r="AS217" s="27"/>
      <c r="AT217" s="27"/>
      <c r="AU217" s="27"/>
      <c r="AV217" s="27"/>
      <c r="AW217" s="27" t="s">
        <v>18</v>
      </c>
      <c r="AX217" s="27"/>
      <c r="AY217" s="27"/>
      <c r="AZ217" s="27"/>
      <c r="BA217" s="27"/>
      <c r="BB217" s="27"/>
      <c r="BC217" s="27"/>
      <c r="BD217" s="27"/>
      <c r="BE217" s="27" t="s">
        <v>156</v>
      </c>
      <c r="BF217" s="27"/>
      <c r="BG217" s="27"/>
      <c r="BH217" s="27"/>
      <c r="BI217" s="27"/>
      <c r="BJ217" s="27"/>
      <c r="BK217" s="27"/>
      <c r="BL217" s="27"/>
    </row>
    <row r="218" spans="1:79" ht="21.75" customHeight="1" x14ac:dyDescent="0.2">
      <c r="A218" s="74"/>
      <c r="B218" s="74"/>
      <c r="C218" s="74"/>
      <c r="D218" s="74"/>
      <c r="E218" s="74"/>
      <c r="F218" s="7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</row>
    <row r="219" spans="1:79" ht="15" customHeight="1" x14ac:dyDescent="0.2">
      <c r="A219" s="27">
        <v>1</v>
      </c>
      <c r="B219" s="27"/>
      <c r="C219" s="27"/>
      <c r="D219" s="27"/>
      <c r="E219" s="27"/>
      <c r="F219" s="27"/>
      <c r="G219" s="27">
        <v>2</v>
      </c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>
        <v>3</v>
      </c>
      <c r="U219" s="27"/>
      <c r="V219" s="27"/>
      <c r="W219" s="27"/>
      <c r="X219" s="27"/>
      <c r="Y219" s="27"/>
      <c r="Z219" s="27">
        <v>4</v>
      </c>
      <c r="AA219" s="27"/>
      <c r="AB219" s="27"/>
      <c r="AC219" s="27"/>
      <c r="AD219" s="27"/>
      <c r="AE219" s="27">
        <v>5</v>
      </c>
      <c r="AF219" s="27"/>
      <c r="AG219" s="27"/>
      <c r="AH219" s="27"/>
      <c r="AI219" s="27"/>
      <c r="AJ219" s="27"/>
      <c r="AK219" s="27">
        <v>6</v>
      </c>
      <c r="AL219" s="27"/>
      <c r="AM219" s="27"/>
      <c r="AN219" s="27"/>
      <c r="AO219" s="27"/>
      <c r="AP219" s="27"/>
      <c r="AQ219" s="27">
        <v>7</v>
      </c>
      <c r="AR219" s="27"/>
      <c r="AS219" s="27"/>
      <c r="AT219" s="27"/>
      <c r="AU219" s="27"/>
      <c r="AV219" s="27"/>
      <c r="AW219" s="26">
        <v>8</v>
      </c>
      <c r="AX219" s="26"/>
      <c r="AY219" s="26"/>
      <c r="AZ219" s="26"/>
      <c r="BA219" s="26"/>
      <c r="BB219" s="26"/>
      <c r="BC219" s="26"/>
      <c r="BD219" s="26"/>
      <c r="BE219" s="26">
        <v>9</v>
      </c>
      <c r="BF219" s="26"/>
      <c r="BG219" s="26"/>
      <c r="BH219" s="26"/>
      <c r="BI219" s="26"/>
      <c r="BJ219" s="26"/>
      <c r="BK219" s="26"/>
      <c r="BL219" s="26"/>
    </row>
    <row r="220" spans="1:79" s="1" customFormat="1" ht="18.75" hidden="1" customHeight="1" x14ac:dyDescent="0.2">
      <c r="A220" s="26" t="s">
        <v>64</v>
      </c>
      <c r="B220" s="26"/>
      <c r="C220" s="26"/>
      <c r="D220" s="26"/>
      <c r="E220" s="26"/>
      <c r="F220" s="26"/>
      <c r="G220" s="61" t="s">
        <v>57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30" t="s">
        <v>80</v>
      </c>
      <c r="U220" s="30"/>
      <c r="V220" s="30"/>
      <c r="W220" s="30"/>
      <c r="X220" s="30"/>
      <c r="Y220" s="30"/>
      <c r="Z220" s="30" t="s">
        <v>81</v>
      </c>
      <c r="AA220" s="30"/>
      <c r="AB220" s="30"/>
      <c r="AC220" s="30"/>
      <c r="AD220" s="30"/>
      <c r="AE220" s="30" t="s">
        <v>82</v>
      </c>
      <c r="AF220" s="30"/>
      <c r="AG220" s="30"/>
      <c r="AH220" s="30"/>
      <c r="AI220" s="30"/>
      <c r="AJ220" s="30"/>
      <c r="AK220" s="30" t="s">
        <v>83</v>
      </c>
      <c r="AL220" s="30"/>
      <c r="AM220" s="30"/>
      <c r="AN220" s="30"/>
      <c r="AO220" s="30"/>
      <c r="AP220" s="30"/>
      <c r="AQ220" s="30" t="s">
        <v>84</v>
      </c>
      <c r="AR220" s="30"/>
      <c r="AS220" s="30"/>
      <c r="AT220" s="30"/>
      <c r="AU220" s="30"/>
      <c r="AV220" s="30"/>
      <c r="AW220" s="61" t="s">
        <v>87</v>
      </c>
      <c r="AX220" s="61"/>
      <c r="AY220" s="61"/>
      <c r="AZ220" s="61"/>
      <c r="BA220" s="61"/>
      <c r="BB220" s="61"/>
      <c r="BC220" s="61"/>
      <c r="BD220" s="61"/>
      <c r="BE220" s="61" t="s">
        <v>88</v>
      </c>
      <c r="BF220" s="61"/>
      <c r="BG220" s="61"/>
      <c r="BH220" s="61"/>
      <c r="BI220" s="61"/>
      <c r="BJ220" s="61"/>
      <c r="BK220" s="61"/>
      <c r="BL220" s="61"/>
      <c r="CA220" s="1" t="s">
        <v>54</v>
      </c>
    </row>
    <row r="221" spans="1:79" s="6" customFormat="1" ht="12.75" customHeight="1" x14ac:dyDescent="0.2">
      <c r="A221" s="85"/>
      <c r="B221" s="85"/>
      <c r="C221" s="85"/>
      <c r="D221" s="85"/>
      <c r="E221" s="85"/>
      <c r="F221" s="85"/>
      <c r="G221" s="118" t="s">
        <v>147</v>
      </c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8"/>
      <c r="AX221" s="118"/>
      <c r="AY221" s="118"/>
      <c r="AZ221" s="118"/>
      <c r="BA221" s="118"/>
      <c r="BB221" s="118"/>
      <c r="BC221" s="118"/>
      <c r="BD221" s="118"/>
      <c r="BE221" s="118"/>
      <c r="BF221" s="118"/>
      <c r="BG221" s="118"/>
      <c r="BH221" s="118"/>
      <c r="BI221" s="118"/>
      <c r="BJ221" s="118"/>
      <c r="BK221" s="118"/>
      <c r="BL221" s="118"/>
      <c r="CA221" s="6" t="s">
        <v>55</v>
      </c>
    </row>
    <row r="223" spans="1:79" ht="14.25" customHeight="1" x14ac:dyDescent="12.75">
      <c r="A223" s="29" t="s">
        <v>234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</row>
    <row r="224" spans="1:79" ht="15" customHeight="1" x14ac:dyDescent="0.2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</row>
    <row r="225" spans="1:64" ht="1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7" spans="1:64" ht="14.25" x14ac:dyDescent="0.2">
      <c r="A227" s="29" t="s">
        <v>249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</row>
    <row r="228" spans="1:64" ht="14.25" x14ac:dyDescent="0.2">
      <c r="A228" s="29" t="s">
        <v>222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</row>
    <row r="229" spans="1:64" ht="15" customHeight="1" x14ac:dyDescent="0.2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</row>
    <row r="230" spans="1:64" ht="1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3" spans="1:64" ht="18.95" customHeight="1" x14ac:dyDescent="0.2">
      <c r="A233" s="128" t="s">
        <v>209</v>
      </c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22"/>
      <c r="AC233" s="22"/>
      <c r="AD233" s="22"/>
      <c r="AE233" s="22"/>
      <c r="AF233" s="22"/>
      <c r="AG233" s="22"/>
      <c r="AH233" s="42"/>
      <c r="AI233" s="42"/>
      <c r="AJ233" s="42"/>
      <c r="AK233" s="42"/>
      <c r="AL233" s="42"/>
      <c r="AM233" s="42"/>
      <c r="AN233" s="42"/>
      <c r="AO233" s="42"/>
      <c r="AP233" s="42"/>
      <c r="AQ233" s="22"/>
      <c r="AR233" s="22"/>
      <c r="AS233" s="22"/>
      <c r="AT233" s="22"/>
      <c r="AU233" s="129" t="s">
        <v>210</v>
      </c>
      <c r="AV233" s="127"/>
      <c r="AW233" s="127"/>
      <c r="AX233" s="127"/>
      <c r="AY233" s="127"/>
      <c r="AZ233" s="127"/>
      <c r="BA233" s="127"/>
      <c r="BB233" s="127"/>
      <c r="BC233" s="127"/>
      <c r="BD233" s="127"/>
      <c r="BE233" s="127"/>
      <c r="BF233" s="127"/>
    </row>
    <row r="234" spans="1:64" ht="12.75" customHeight="1" x14ac:dyDescent="0.2">
      <c r="AB234" s="23"/>
      <c r="AC234" s="23"/>
      <c r="AD234" s="23"/>
      <c r="AE234" s="23"/>
      <c r="AF234" s="23"/>
      <c r="AG234" s="23"/>
      <c r="AH234" s="28" t="s">
        <v>1</v>
      </c>
      <c r="AI234" s="28"/>
      <c r="AJ234" s="28"/>
      <c r="AK234" s="28"/>
      <c r="AL234" s="28"/>
      <c r="AM234" s="28"/>
      <c r="AN234" s="28"/>
      <c r="AO234" s="28"/>
      <c r="AP234" s="28"/>
      <c r="AQ234" s="23"/>
      <c r="AR234" s="23"/>
      <c r="AS234" s="23"/>
      <c r="AT234" s="23"/>
      <c r="AU234" s="28" t="s">
        <v>160</v>
      </c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</row>
    <row r="235" spans="1:64" ht="15" x14ac:dyDescent="0.2">
      <c r="AB235" s="23"/>
      <c r="AC235" s="23"/>
      <c r="AD235" s="23"/>
      <c r="AE235" s="23"/>
      <c r="AF235" s="23"/>
      <c r="AG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3"/>
      <c r="AR235" s="23"/>
      <c r="AS235" s="23"/>
      <c r="AT235" s="23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</row>
    <row r="236" spans="1:64" ht="18" customHeight="1" x14ac:dyDescent="0.2">
      <c r="A236" s="128" t="s">
        <v>255</v>
      </c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23"/>
      <c r="AC236" s="23"/>
      <c r="AD236" s="23"/>
      <c r="AE236" s="23"/>
      <c r="AF236" s="23"/>
      <c r="AG236" s="23"/>
      <c r="AH236" s="43"/>
      <c r="AI236" s="43"/>
      <c r="AJ236" s="43"/>
      <c r="AK236" s="43"/>
      <c r="AL236" s="43"/>
      <c r="AM236" s="43"/>
      <c r="AN236" s="43"/>
      <c r="AO236" s="43"/>
      <c r="AP236" s="43"/>
      <c r="AQ236" s="23"/>
      <c r="AR236" s="23"/>
      <c r="AS236" s="23"/>
      <c r="AT236" s="23"/>
      <c r="AU236" s="130" t="s">
        <v>256</v>
      </c>
      <c r="AV236" s="127"/>
      <c r="AW236" s="127"/>
      <c r="AX236" s="127"/>
      <c r="AY236" s="127"/>
      <c r="AZ236" s="127"/>
      <c r="BA236" s="127"/>
      <c r="BB236" s="127"/>
      <c r="BC236" s="127"/>
      <c r="BD236" s="127"/>
      <c r="BE236" s="127"/>
      <c r="BF236" s="127"/>
    </row>
    <row r="237" spans="1:64" ht="12" customHeight="1" x14ac:dyDescent="0.2">
      <c r="AB237" s="23"/>
      <c r="AC237" s="23"/>
      <c r="AD237" s="23"/>
      <c r="AE237" s="23"/>
      <c r="AF237" s="23"/>
      <c r="AG237" s="23"/>
      <c r="AH237" s="28" t="s">
        <v>1</v>
      </c>
      <c r="AI237" s="28"/>
      <c r="AJ237" s="28"/>
      <c r="AK237" s="28"/>
      <c r="AL237" s="28"/>
      <c r="AM237" s="28"/>
      <c r="AN237" s="28"/>
      <c r="AO237" s="28"/>
      <c r="AP237" s="28"/>
      <c r="AQ237" s="23"/>
      <c r="AR237" s="23"/>
      <c r="AS237" s="23"/>
      <c r="AT237" s="23"/>
      <c r="AU237" s="28" t="s">
        <v>160</v>
      </c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</row>
  </sheetData>
  <mergeCells count="1455">
    <mergeCell ref="AX163:AZ163"/>
    <mergeCell ref="BA163:BC163"/>
    <mergeCell ref="BD163:BF163"/>
    <mergeCell ref="BG163:BI163"/>
    <mergeCell ref="BJ163:BL163"/>
    <mergeCell ref="A163:C163"/>
    <mergeCell ref="D163:V163"/>
    <mergeCell ref="W163:Y163"/>
    <mergeCell ref="Z163:AB163"/>
    <mergeCell ref="AC163:AE163"/>
    <mergeCell ref="AF163:AH163"/>
    <mergeCell ref="AI163:AK163"/>
    <mergeCell ref="A153:T153"/>
    <mergeCell ref="U153:Y153"/>
    <mergeCell ref="Z153:AD153"/>
    <mergeCell ref="AE153:AI153"/>
    <mergeCell ref="AJ153:AN153"/>
    <mergeCell ref="AO153:AS153"/>
    <mergeCell ref="AT153:AX153"/>
    <mergeCell ref="AY153:BC153"/>
    <mergeCell ref="BD153:BH153"/>
    <mergeCell ref="BE144:BI144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V133:AE133"/>
    <mergeCell ref="AF133:AJ133"/>
    <mergeCell ref="AK133:AO133"/>
    <mergeCell ref="AP133:AT133"/>
    <mergeCell ref="AU133:AY133"/>
    <mergeCell ref="AZ133:BD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24:BI124"/>
    <mergeCell ref="BJ124:BN124"/>
    <mergeCell ref="BO124:BS124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D102:BH102"/>
    <mergeCell ref="A102:C102"/>
    <mergeCell ref="D102:T102"/>
    <mergeCell ref="U102:Y102"/>
    <mergeCell ref="Z102:AD102"/>
    <mergeCell ref="AE102:AI102"/>
    <mergeCell ref="BU93:BY93"/>
    <mergeCell ref="AS93:AW93"/>
    <mergeCell ref="AX93:BA93"/>
    <mergeCell ref="BB93:BF93"/>
    <mergeCell ref="BG93:BK93"/>
    <mergeCell ref="BL93:BP93"/>
    <mergeCell ref="BQ93:BT93"/>
    <mergeCell ref="A93:C93"/>
    <mergeCell ref="D93:T93"/>
    <mergeCell ref="U93:Y93"/>
    <mergeCell ref="Z93:AD93"/>
    <mergeCell ref="AE93:AH93"/>
    <mergeCell ref="AI93:AM93"/>
    <mergeCell ref="AN93:AR93"/>
    <mergeCell ref="AW74:BA74"/>
    <mergeCell ref="BB74:BF74"/>
    <mergeCell ref="BG74:BK74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3:AV73"/>
    <mergeCell ref="E72:W72"/>
    <mergeCell ref="X72:AB72"/>
    <mergeCell ref="AC72:AG72"/>
    <mergeCell ref="AH72:AL72"/>
    <mergeCell ref="AM72:AQ72"/>
    <mergeCell ref="AR72:AV72"/>
    <mergeCell ref="A71:D71"/>
    <mergeCell ref="E71:W71"/>
    <mergeCell ref="X71:AB71"/>
    <mergeCell ref="AC71:AG71"/>
    <mergeCell ref="AH71:AL71"/>
    <mergeCell ref="AM71:AQ71"/>
    <mergeCell ref="AR71:AV71"/>
    <mergeCell ref="BU54:BY54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6:AA236"/>
    <mergeCell ref="AH236:AP236"/>
    <mergeCell ref="AU236:BF236"/>
    <mergeCell ref="AH237:AP237"/>
    <mergeCell ref="AU237:BF237"/>
    <mergeCell ref="A31:D31"/>
    <mergeCell ref="E31:T31"/>
    <mergeCell ref="U31:Y31"/>
    <mergeCell ref="Z31:AD31"/>
    <mergeCell ref="AE31:AH31"/>
    <mergeCell ref="A229:BL229"/>
    <mergeCell ref="A233:AA233"/>
    <mergeCell ref="AH233:AP233"/>
    <mergeCell ref="AU233:BF233"/>
    <mergeCell ref="AH234:AP234"/>
    <mergeCell ref="AU234:BF234"/>
    <mergeCell ref="AW221:BD221"/>
    <mergeCell ref="BE221:BL221"/>
    <mergeCell ref="A223:BL223"/>
    <mergeCell ref="A224:BL224"/>
    <mergeCell ref="A227:BL227"/>
    <mergeCell ref="A228:BL228"/>
    <mergeCell ref="AQ220:AV220"/>
    <mergeCell ref="AW220:BD220"/>
    <mergeCell ref="BE220:BL220"/>
    <mergeCell ref="A221:F221"/>
    <mergeCell ref="G221:S221"/>
    <mergeCell ref="T221:Y221"/>
    <mergeCell ref="Z221:AD221"/>
    <mergeCell ref="AE221:AJ221"/>
    <mergeCell ref="AK221:AP221"/>
    <mergeCell ref="AQ221:AV221"/>
    <mergeCell ref="A220:F220"/>
    <mergeCell ref="G220:S220"/>
    <mergeCell ref="T220:Y220"/>
    <mergeCell ref="Z220:AD220"/>
    <mergeCell ref="AE220:AJ220"/>
    <mergeCell ref="AK220:AP220"/>
    <mergeCell ref="BE217:BL218"/>
    <mergeCell ref="A219:F219"/>
    <mergeCell ref="G219:S219"/>
    <mergeCell ref="T219:Y219"/>
    <mergeCell ref="Z219:AD219"/>
    <mergeCell ref="AE219:AJ219"/>
    <mergeCell ref="AK219:AP219"/>
    <mergeCell ref="AQ219:AV219"/>
    <mergeCell ref="AW219:BD219"/>
    <mergeCell ref="BE219:BL219"/>
    <mergeCell ref="A215:BL215"/>
    <mergeCell ref="A216:BL216"/>
    <mergeCell ref="A217:F218"/>
    <mergeCell ref="G217:S218"/>
    <mergeCell ref="T217:Y218"/>
    <mergeCell ref="Z217:AD218"/>
    <mergeCell ref="AE217:AJ218"/>
    <mergeCell ref="AK217:AP218"/>
    <mergeCell ref="AQ217:AV218"/>
    <mergeCell ref="AW217:BD218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T209:AW210"/>
    <mergeCell ref="AX209:BG209"/>
    <mergeCell ref="BH209:BL210"/>
    <mergeCell ref="Z210:AD210"/>
    <mergeCell ref="AE210:AI210"/>
    <mergeCell ref="AX210:BB210"/>
    <mergeCell ref="BC210:BG210"/>
    <mergeCell ref="A207:BL207"/>
    <mergeCell ref="A208:F210"/>
    <mergeCell ref="G208:P210"/>
    <mergeCell ref="Q208:AN208"/>
    <mergeCell ref="AO208:BL208"/>
    <mergeCell ref="Q209:U210"/>
    <mergeCell ref="V209:Y210"/>
    <mergeCell ref="Z209:AI209"/>
    <mergeCell ref="AJ209:AN210"/>
    <mergeCell ref="AO209:AS210"/>
    <mergeCell ref="AK204:AP204"/>
    <mergeCell ref="AQ204:AV204"/>
    <mergeCell ref="AW204:BA204"/>
    <mergeCell ref="BB204:BF204"/>
    <mergeCell ref="BG204:BL204"/>
    <mergeCell ref="A206:BL206"/>
    <mergeCell ref="AK203:AP203"/>
    <mergeCell ref="AQ203:AV203"/>
    <mergeCell ref="AW203:BA203"/>
    <mergeCell ref="BB203:BF203"/>
    <mergeCell ref="BG203:BL203"/>
    <mergeCell ref="A204:F204"/>
    <mergeCell ref="G204:S204"/>
    <mergeCell ref="T204:Y204"/>
    <mergeCell ref="Z204:AD204"/>
    <mergeCell ref="AE204:AJ204"/>
    <mergeCell ref="AK202:AP202"/>
    <mergeCell ref="AQ202:AV202"/>
    <mergeCell ref="AW202:BA202"/>
    <mergeCell ref="BB202:BF202"/>
    <mergeCell ref="BG202:BL202"/>
    <mergeCell ref="A203:F203"/>
    <mergeCell ref="G203:S203"/>
    <mergeCell ref="T203:Y203"/>
    <mergeCell ref="Z203:AD203"/>
    <mergeCell ref="AE203:AJ203"/>
    <mergeCell ref="AQ200:AV201"/>
    <mergeCell ref="AW200:BF200"/>
    <mergeCell ref="BG200:BL201"/>
    <mergeCell ref="AW201:BA201"/>
    <mergeCell ref="BB201:BF201"/>
    <mergeCell ref="A202:F202"/>
    <mergeCell ref="G202:S202"/>
    <mergeCell ref="T202:Y202"/>
    <mergeCell ref="Z202:AD202"/>
    <mergeCell ref="AE202:AJ202"/>
    <mergeCell ref="A200:F201"/>
    <mergeCell ref="G200:S201"/>
    <mergeCell ref="T200:Y201"/>
    <mergeCell ref="Z200:AD201"/>
    <mergeCell ref="AE200:AJ201"/>
    <mergeCell ref="AK200:AP201"/>
    <mergeCell ref="BP190:BS190"/>
    <mergeCell ref="A193:BL193"/>
    <mergeCell ref="A194:BL194"/>
    <mergeCell ref="A197:BL197"/>
    <mergeCell ref="A198:BL198"/>
    <mergeCell ref="A199:BL199"/>
    <mergeCell ref="AO190:AR190"/>
    <mergeCell ref="AS190:AW190"/>
    <mergeCell ref="AX190:BA190"/>
    <mergeCell ref="BB190:BF190"/>
    <mergeCell ref="BG190:BJ190"/>
    <mergeCell ref="BK190:BO190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BP188:BS188"/>
    <mergeCell ref="A189:M189"/>
    <mergeCell ref="N189:U189"/>
    <mergeCell ref="V189:Z189"/>
    <mergeCell ref="AA189:AE189"/>
    <mergeCell ref="AF189:AI189"/>
    <mergeCell ref="AJ189:AN189"/>
    <mergeCell ref="AO189:AR189"/>
    <mergeCell ref="AS189:AW189"/>
    <mergeCell ref="AX189:BA189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AA187:AE187"/>
    <mergeCell ref="AF187:AI187"/>
    <mergeCell ref="AJ187:AN187"/>
    <mergeCell ref="AO187:AR187"/>
    <mergeCell ref="AS187:AW187"/>
    <mergeCell ref="AX187:BA187"/>
    <mergeCell ref="A184:BL184"/>
    <mergeCell ref="A185:BM185"/>
    <mergeCell ref="A186:M187"/>
    <mergeCell ref="N186:U187"/>
    <mergeCell ref="V186:Z187"/>
    <mergeCell ref="AA186:AI186"/>
    <mergeCell ref="AJ186:AR186"/>
    <mergeCell ref="AS186:BA186"/>
    <mergeCell ref="BB186:BJ186"/>
    <mergeCell ref="BK186:BS186"/>
    <mergeCell ref="AZ180:BD180"/>
    <mergeCell ref="A181:F181"/>
    <mergeCell ref="G181:S181"/>
    <mergeCell ref="T181:Z181"/>
    <mergeCell ref="AA181:AE181"/>
    <mergeCell ref="AF181:AJ181"/>
    <mergeCell ref="AK181:AO181"/>
    <mergeCell ref="AP181:AT181"/>
    <mergeCell ref="AU181:AY181"/>
    <mergeCell ref="AZ181:BD181"/>
    <mergeCell ref="AU179:AY179"/>
    <mergeCell ref="AZ179:BD179"/>
    <mergeCell ref="A180:F180"/>
    <mergeCell ref="G180:S180"/>
    <mergeCell ref="T180:Z180"/>
    <mergeCell ref="AA180:AE180"/>
    <mergeCell ref="AF180:AJ180"/>
    <mergeCell ref="AK180:AO180"/>
    <mergeCell ref="AP180:AT180"/>
    <mergeCell ref="AU180:AY180"/>
    <mergeCell ref="AP178:AT178"/>
    <mergeCell ref="AU178:AY178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175:BL175"/>
    <mergeCell ref="A176:BD176"/>
    <mergeCell ref="A177:F178"/>
    <mergeCell ref="G177:S178"/>
    <mergeCell ref="T177:Z178"/>
    <mergeCell ref="AA177:AO177"/>
    <mergeCell ref="AP177:BD177"/>
    <mergeCell ref="AA178:AE178"/>
    <mergeCell ref="AF178:AJ178"/>
    <mergeCell ref="AK178:AO178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P172:AT172"/>
    <mergeCell ref="AU172:AY172"/>
    <mergeCell ref="AZ172:BD172"/>
    <mergeCell ref="BE172:BI172"/>
    <mergeCell ref="BJ172:BN172"/>
    <mergeCell ref="BO172:BS172"/>
    <mergeCell ref="A172:F172"/>
    <mergeCell ref="G172:S172"/>
    <mergeCell ref="T172:Z172"/>
    <mergeCell ref="AA172:AE172"/>
    <mergeCell ref="AF172:AJ172"/>
    <mergeCell ref="AK172:AO172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A168:BS168"/>
    <mergeCell ref="A169:F170"/>
    <mergeCell ref="G169:S170"/>
    <mergeCell ref="T169:Z170"/>
    <mergeCell ref="AA169:AO169"/>
    <mergeCell ref="AP169:BD169"/>
    <mergeCell ref="BE169:BS169"/>
    <mergeCell ref="AA170:AE170"/>
    <mergeCell ref="AF170:AJ170"/>
    <mergeCell ref="AK170:AO170"/>
    <mergeCell ref="BA162:BC162"/>
    <mergeCell ref="BD162:BF162"/>
    <mergeCell ref="BG162:BI162"/>
    <mergeCell ref="BJ162:BL162"/>
    <mergeCell ref="A166:BL166"/>
    <mergeCell ref="A167:BS167"/>
    <mergeCell ref="AL163:AN163"/>
    <mergeCell ref="AO163:AQ163"/>
    <mergeCell ref="AR163:AT163"/>
    <mergeCell ref="AU163:AW163"/>
    <mergeCell ref="AI162:AK162"/>
    <mergeCell ref="AL162:AN162"/>
    <mergeCell ref="AO162:AQ162"/>
    <mergeCell ref="AR162:AT162"/>
    <mergeCell ref="AU162:AW162"/>
    <mergeCell ref="AX162:AZ162"/>
    <mergeCell ref="BA161:BC161"/>
    <mergeCell ref="BD161:BF161"/>
    <mergeCell ref="BG161:BI161"/>
    <mergeCell ref="BJ161:BL161"/>
    <mergeCell ref="A162:C162"/>
    <mergeCell ref="D162:V162"/>
    <mergeCell ref="W162:Y162"/>
    <mergeCell ref="Z162:AB162"/>
    <mergeCell ref="AC162:AE162"/>
    <mergeCell ref="AF162:AH162"/>
    <mergeCell ref="AI161:AK161"/>
    <mergeCell ref="AL161:AN161"/>
    <mergeCell ref="AO161:AQ161"/>
    <mergeCell ref="AR161:AT161"/>
    <mergeCell ref="AU161:AW161"/>
    <mergeCell ref="AX161:AZ161"/>
    <mergeCell ref="BA160:BC160"/>
    <mergeCell ref="BD160:BF160"/>
    <mergeCell ref="BG160:BI160"/>
    <mergeCell ref="BJ160:BL160"/>
    <mergeCell ref="A161:C161"/>
    <mergeCell ref="D161:V161"/>
    <mergeCell ref="W161:Y161"/>
    <mergeCell ref="Z161:AB161"/>
    <mergeCell ref="AC161:AE161"/>
    <mergeCell ref="AF161:AH161"/>
    <mergeCell ref="AI160:AK160"/>
    <mergeCell ref="AL160:AN160"/>
    <mergeCell ref="AO160:AQ160"/>
    <mergeCell ref="AR160:AT160"/>
    <mergeCell ref="AU160:AW160"/>
    <mergeCell ref="AX160:AZ160"/>
    <mergeCell ref="A160:C160"/>
    <mergeCell ref="D160:V160"/>
    <mergeCell ref="W160:Y160"/>
    <mergeCell ref="Z160:AB160"/>
    <mergeCell ref="AC160:AE160"/>
    <mergeCell ref="AF160:AH160"/>
    <mergeCell ref="BJ158:BL159"/>
    <mergeCell ref="W159:Y159"/>
    <mergeCell ref="Z159:AB159"/>
    <mergeCell ref="AC159:AE159"/>
    <mergeCell ref="AF159:AH159"/>
    <mergeCell ref="AI159:AK159"/>
    <mergeCell ref="AL159:AN159"/>
    <mergeCell ref="AO159:AQ159"/>
    <mergeCell ref="AR159:AT159"/>
    <mergeCell ref="BG157:BL157"/>
    <mergeCell ref="W158:AB158"/>
    <mergeCell ref="AC158:AH158"/>
    <mergeCell ref="AI158:AN158"/>
    <mergeCell ref="AO158:AT158"/>
    <mergeCell ref="AU158:AW159"/>
    <mergeCell ref="AX158:AZ159"/>
    <mergeCell ref="BA158:BC159"/>
    <mergeCell ref="BD158:BF159"/>
    <mergeCell ref="BG158:BI159"/>
    <mergeCell ref="A157:C159"/>
    <mergeCell ref="D157:V159"/>
    <mergeCell ref="W157:AH157"/>
    <mergeCell ref="AI157:AT157"/>
    <mergeCell ref="AU157:AZ157"/>
    <mergeCell ref="BA157:BF157"/>
    <mergeCell ref="AT152:AX152"/>
    <mergeCell ref="AY152:BC152"/>
    <mergeCell ref="BD152:BH152"/>
    <mergeCell ref="BI152:BM152"/>
    <mergeCell ref="BN152:BR152"/>
    <mergeCell ref="A156:BL156"/>
    <mergeCell ref="BI153:BM153"/>
    <mergeCell ref="BN153:BR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T150:AX150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148:T149"/>
    <mergeCell ref="U148:AD148"/>
    <mergeCell ref="AE148:AN148"/>
    <mergeCell ref="AO148:AX148"/>
    <mergeCell ref="AY148:BH148"/>
    <mergeCell ref="BI148:BR148"/>
    <mergeCell ref="U149:Y149"/>
    <mergeCell ref="Z149:AD149"/>
    <mergeCell ref="AE149:AI149"/>
    <mergeCell ref="AJ149:AN149"/>
    <mergeCell ref="AP131:AT131"/>
    <mergeCell ref="AU131:AY131"/>
    <mergeCell ref="AZ131:BD131"/>
    <mergeCell ref="BE131:BI131"/>
    <mergeCell ref="A146:BL146"/>
    <mergeCell ref="A147:BR147"/>
    <mergeCell ref="BE132:BI132"/>
    <mergeCell ref="A133:C133"/>
    <mergeCell ref="D133:P133"/>
    <mergeCell ref="Q133:U133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BT111:BX111"/>
    <mergeCell ref="A126:BL126"/>
    <mergeCell ref="A127:C128"/>
    <mergeCell ref="D127:P128"/>
    <mergeCell ref="Q127:U128"/>
    <mergeCell ref="V127:AE128"/>
    <mergeCell ref="AF127:AT127"/>
    <mergeCell ref="AU127:BI127"/>
    <mergeCell ref="AF128:AJ128"/>
    <mergeCell ref="AK128:AO128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101:AS101"/>
    <mergeCell ref="AT101:AX101"/>
    <mergeCell ref="AY101:BC101"/>
    <mergeCell ref="BD101:BH101"/>
    <mergeCell ref="A105:BL105"/>
    <mergeCell ref="A106:BL106"/>
    <mergeCell ref="AJ102:AN102"/>
    <mergeCell ref="AO102:AS102"/>
    <mergeCell ref="AT102:AX102"/>
    <mergeCell ref="AY102:BC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99:C99"/>
    <mergeCell ref="D99:T99"/>
    <mergeCell ref="U99:Y99"/>
    <mergeCell ref="Z99:AD99"/>
    <mergeCell ref="AE99:AI99"/>
    <mergeCell ref="AJ99:AN99"/>
    <mergeCell ref="AE98:AI98"/>
    <mergeCell ref="AJ98:AN98"/>
    <mergeCell ref="AO98:AS98"/>
    <mergeCell ref="AT98:AX98"/>
    <mergeCell ref="AY98:BC98"/>
    <mergeCell ref="BD98:BH98"/>
    <mergeCell ref="BQ92:BT92"/>
    <mergeCell ref="BU92:BY92"/>
    <mergeCell ref="A95:BL95"/>
    <mergeCell ref="A96:BH96"/>
    <mergeCell ref="A97:C98"/>
    <mergeCell ref="D97:T98"/>
    <mergeCell ref="U97:AN97"/>
    <mergeCell ref="AO97:BH97"/>
    <mergeCell ref="U98:Y98"/>
    <mergeCell ref="Z98:AD98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AR70:AV70"/>
    <mergeCell ref="AW70:BA70"/>
    <mergeCell ref="BB70:BF70"/>
    <mergeCell ref="BG70:BK70"/>
    <mergeCell ref="A76:BL76"/>
    <mergeCell ref="A77:BK77"/>
    <mergeCell ref="AW71:BA71"/>
    <mergeCell ref="BB71:BF71"/>
    <mergeCell ref="BG71:BK71"/>
    <mergeCell ref="A72:D72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68:D68"/>
    <mergeCell ref="E68:W68"/>
    <mergeCell ref="X68:AB68"/>
    <mergeCell ref="AC68:AG68"/>
    <mergeCell ref="AH68:AL68"/>
    <mergeCell ref="AM68:AQ68"/>
    <mergeCell ref="AH67:AL67"/>
    <mergeCell ref="AM67:AQ67"/>
    <mergeCell ref="AR67:AV67"/>
    <mergeCell ref="AW67:BA67"/>
    <mergeCell ref="BB67:BF67"/>
    <mergeCell ref="BG67:BK67"/>
    <mergeCell ref="BQ62:BT62"/>
    <mergeCell ref="BU62:BY62"/>
    <mergeCell ref="A64:BL64"/>
    <mergeCell ref="A65:BK65"/>
    <mergeCell ref="A66:D67"/>
    <mergeCell ref="E66:W67"/>
    <mergeCell ref="X66:AQ66"/>
    <mergeCell ref="AR66:BK66"/>
    <mergeCell ref="X67:AB67"/>
    <mergeCell ref="AC67:AG67"/>
    <mergeCell ref="AN62:AR62"/>
    <mergeCell ref="AS62:AW62"/>
    <mergeCell ref="AX62:BA62"/>
    <mergeCell ref="BB62:BF62"/>
    <mergeCell ref="BG62:BK62"/>
    <mergeCell ref="BL62:BP62"/>
    <mergeCell ref="A62:E62"/>
    <mergeCell ref="F62:T62"/>
    <mergeCell ref="U62:Y62"/>
    <mergeCell ref="Z62:AD62"/>
    <mergeCell ref="AE62:AH62"/>
    <mergeCell ref="AI62:AM62"/>
    <mergeCell ref="AX61:BA61"/>
    <mergeCell ref="BB61:BF61"/>
    <mergeCell ref="BG61:BK61"/>
    <mergeCell ref="BL61:BP61"/>
    <mergeCell ref="BQ61:BT61"/>
    <mergeCell ref="BU61:BY61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N61:AR61"/>
    <mergeCell ref="AS61:AW61"/>
    <mergeCell ref="AN60:AR60"/>
    <mergeCell ref="AS60:AW60"/>
    <mergeCell ref="AX60:BA60"/>
    <mergeCell ref="BB60:BF60"/>
    <mergeCell ref="BG60:BK60"/>
    <mergeCell ref="BL60:BP60"/>
    <mergeCell ref="BG59:BK59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E59:AH59"/>
    <mergeCell ref="AI59:AM59"/>
    <mergeCell ref="AN59:AR59"/>
    <mergeCell ref="AS59:AW59"/>
    <mergeCell ref="AX59:BA59"/>
    <mergeCell ref="BB59:BF59"/>
    <mergeCell ref="BU50:BY50"/>
    <mergeCell ref="A56:BL56"/>
    <mergeCell ref="A57:BY57"/>
    <mergeCell ref="A58:E59"/>
    <mergeCell ref="F58:T59"/>
    <mergeCell ref="U58:AM58"/>
    <mergeCell ref="AN58:BF58"/>
    <mergeCell ref="BG58:BY58"/>
    <mergeCell ref="U59:Y59"/>
    <mergeCell ref="Z59:AD59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2 A162 A101">
    <cfRule type="cellIs" dxfId="58" priority="63" stopIfTrue="1" operator="equal">
      <formula>A91</formula>
    </cfRule>
  </conditionalFormatting>
  <conditionalFormatting sqref="A111:C111 A131:C131">
    <cfRule type="cellIs" dxfId="57" priority="64" stopIfTrue="1" operator="equal">
      <formula>A110</formula>
    </cfRule>
    <cfRule type="cellIs" dxfId="56" priority="65" stopIfTrue="1" operator="equal">
      <formula>0</formula>
    </cfRule>
  </conditionalFormatting>
  <conditionalFormatting sqref="A93">
    <cfRule type="cellIs" dxfId="55" priority="62" stopIfTrue="1" operator="equal">
      <formula>A92</formula>
    </cfRule>
  </conditionalFormatting>
  <conditionalFormatting sqref="A103">
    <cfRule type="cellIs" dxfId="54" priority="67" stopIfTrue="1" operator="equal">
      <formula>A101</formula>
    </cfRule>
  </conditionalFormatting>
  <conditionalFormatting sqref="A102">
    <cfRule type="cellIs" dxfId="53" priority="60" stopIfTrue="1" operator="equal">
      <formula>A101</formula>
    </cfRule>
  </conditionalFormatting>
  <conditionalFormatting sqref="A163">
    <cfRule type="cellIs" dxfId="52" priority="2" stopIfTrue="1" operator="equal">
      <formula>A162</formula>
    </cfRule>
  </conditionalFormatting>
  <conditionalFormatting sqref="A112:C112">
    <cfRule type="cellIs" dxfId="51" priority="57" stopIfTrue="1" operator="equal">
      <formula>A111</formula>
    </cfRule>
    <cfRule type="cellIs" dxfId="50" priority="58" stopIfTrue="1" operator="equal">
      <formula>0</formula>
    </cfRule>
  </conditionalFormatting>
  <conditionalFormatting sqref="A113:C113">
    <cfRule type="cellIs" dxfId="49" priority="55" stopIfTrue="1" operator="equal">
      <formula>A112</formula>
    </cfRule>
    <cfRule type="cellIs" dxfId="48" priority="56" stopIfTrue="1" operator="equal">
      <formula>0</formula>
    </cfRule>
  </conditionalFormatting>
  <conditionalFormatting sqref="A114:C114">
    <cfRule type="cellIs" dxfId="47" priority="53" stopIfTrue="1" operator="equal">
      <formula>A113</formula>
    </cfRule>
    <cfRule type="cellIs" dxfId="46" priority="54" stopIfTrue="1" operator="equal">
      <formula>0</formula>
    </cfRule>
  </conditionalFormatting>
  <conditionalFormatting sqref="A115:C115">
    <cfRule type="cellIs" dxfId="45" priority="51" stopIfTrue="1" operator="equal">
      <formula>A114</formula>
    </cfRule>
    <cfRule type="cellIs" dxfId="44" priority="52" stopIfTrue="1" operator="equal">
      <formula>0</formula>
    </cfRule>
  </conditionalFormatting>
  <conditionalFormatting sqref="A116:C116">
    <cfRule type="cellIs" dxfId="43" priority="49" stopIfTrue="1" operator="equal">
      <formula>A115</formula>
    </cfRule>
    <cfRule type="cellIs" dxfId="42" priority="50" stopIfTrue="1" operator="equal">
      <formula>0</formula>
    </cfRule>
  </conditionalFormatting>
  <conditionalFormatting sqref="A117:C117">
    <cfRule type="cellIs" dxfId="41" priority="47" stopIfTrue="1" operator="equal">
      <formula>A116</formula>
    </cfRule>
    <cfRule type="cellIs" dxfId="40" priority="48" stopIfTrue="1" operator="equal">
      <formula>0</formula>
    </cfRule>
  </conditionalFormatting>
  <conditionalFormatting sqref="A118:C118">
    <cfRule type="cellIs" dxfId="39" priority="45" stopIfTrue="1" operator="equal">
      <formula>A117</formula>
    </cfRule>
    <cfRule type="cellIs" dxfId="38" priority="46" stopIfTrue="1" operator="equal">
      <formula>0</formula>
    </cfRule>
  </conditionalFormatting>
  <conditionalFormatting sqref="A119:C119">
    <cfRule type="cellIs" dxfId="37" priority="43" stopIfTrue="1" operator="equal">
      <formula>A118</formula>
    </cfRule>
    <cfRule type="cellIs" dxfId="36" priority="44" stopIfTrue="1" operator="equal">
      <formula>0</formula>
    </cfRule>
  </conditionalFormatting>
  <conditionalFormatting sqref="A120:C120">
    <cfRule type="cellIs" dxfId="35" priority="41" stopIfTrue="1" operator="equal">
      <formula>A119</formula>
    </cfRule>
    <cfRule type="cellIs" dxfId="34" priority="42" stopIfTrue="1" operator="equal">
      <formula>0</formula>
    </cfRule>
  </conditionalFormatting>
  <conditionalFormatting sqref="A121:C121">
    <cfRule type="cellIs" dxfId="33" priority="39" stopIfTrue="1" operator="equal">
      <formula>A120</formula>
    </cfRule>
    <cfRule type="cellIs" dxfId="32" priority="40" stopIfTrue="1" operator="equal">
      <formula>0</formula>
    </cfRule>
  </conditionalFormatting>
  <conditionalFormatting sqref="A122:C122">
    <cfRule type="cellIs" dxfId="31" priority="37" stopIfTrue="1" operator="equal">
      <formula>A121</formula>
    </cfRule>
    <cfRule type="cellIs" dxfId="30" priority="38" stopIfTrue="1" operator="equal">
      <formula>0</formula>
    </cfRule>
  </conditionalFormatting>
  <conditionalFormatting sqref="A123:C123">
    <cfRule type="cellIs" dxfId="29" priority="35" stopIfTrue="1" operator="equal">
      <formula>A122</formula>
    </cfRule>
    <cfRule type="cellIs" dxfId="28" priority="36" stopIfTrue="1" operator="equal">
      <formula>0</formula>
    </cfRule>
  </conditionalFormatting>
  <conditionalFormatting sqref="A124:C124">
    <cfRule type="cellIs" dxfId="27" priority="33" stopIfTrue="1" operator="equal">
      <formula>A123</formula>
    </cfRule>
    <cfRule type="cellIs" dxfId="26" priority="34" stopIfTrue="1" operator="equal">
      <formula>0</formula>
    </cfRule>
  </conditionalFormatting>
  <conditionalFormatting sqref="A132:C132">
    <cfRule type="cellIs" dxfId="25" priority="29" stopIfTrue="1" operator="equal">
      <formula>A131</formula>
    </cfRule>
    <cfRule type="cellIs" dxfId="24" priority="30" stopIfTrue="1" operator="equal">
      <formula>0</formula>
    </cfRule>
  </conditionalFormatting>
  <conditionalFormatting sqref="A133:C133">
    <cfRule type="cellIs" dxfId="23" priority="27" stopIfTrue="1" operator="equal">
      <formula>A132</formula>
    </cfRule>
    <cfRule type="cellIs" dxfId="22" priority="28" stopIfTrue="1" operator="equal">
      <formula>0</formula>
    </cfRule>
  </conditionalFormatting>
  <conditionalFormatting sqref="A134:C134">
    <cfRule type="cellIs" dxfId="21" priority="25" stopIfTrue="1" operator="equal">
      <formula>A133</formula>
    </cfRule>
    <cfRule type="cellIs" dxfId="20" priority="26" stopIfTrue="1" operator="equal">
      <formula>0</formula>
    </cfRule>
  </conditionalFormatting>
  <conditionalFormatting sqref="A135:C135">
    <cfRule type="cellIs" dxfId="19" priority="23" stopIfTrue="1" operator="equal">
      <formula>A134</formula>
    </cfRule>
    <cfRule type="cellIs" dxfId="18" priority="24" stopIfTrue="1" operator="equal">
      <formula>0</formula>
    </cfRule>
  </conditionalFormatting>
  <conditionalFormatting sqref="A136:C136">
    <cfRule type="cellIs" dxfId="17" priority="21" stopIfTrue="1" operator="equal">
      <formula>A135</formula>
    </cfRule>
    <cfRule type="cellIs" dxfId="16" priority="22" stopIfTrue="1" operator="equal">
      <formula>0</formula>
    </cfRule>
  </conditionalFormatting>
  <conditionalFormatting sqref="A137:C137">
    <cfRule type="cellIs" dxfId="15" priority="19" stopIfTrue="1" operator="equal">
      <formula>A136</formula>
    </cfRule>
    <cfRule type="cellIs" dxfId="14" priority="20" stopIfTrue="1" operator="equal">
      <formula>0</formula>
    </cfRule>
  </conditionalFormatting>
  <conditionalFormatting sqref="A138:C138">
    <cfRule type="cellIs" dxfId="13" priority="17" stopIfTrue="1" operator="equal">
      <formula>A137</formula>
    </cfRule>
    <cfRule type="cellIs" dxfId="12" priority="18" stopIfTrue="1" operator="equal">
      <formula>0</formula>
    </cfRule>
  </conditionalFormatting>
  <conditionalFormatting sqref="A139:C139">
    <cfRule type="cellIs" dxfId="11" priority="15" stopIfTrue="1" operator="equal">
      <formula>A138</formula>
    </cfRule>
    <cfRule type="cellIs" dxfId="10" priority="16" stopIfTrue="1" operator="equal">
      <formula>0</formula>
    </cfRule>
  </conditionalFormatting>
  <conditionalFormatting sqref="A140:C140">
    <cfRule type="cellIs" dxfId="9" priority="13" stopIfTrue="1" operator="equal">
      <formula>A139</formula>
    </cfRule>
    <cfRule type="cellIs" dxfId="8" priority="14" stopIfTrue="1" operator="equal">
      <formula>0</formula>
    </cfRule>
  </conditionalFormatting>
  <conditionalFormatting sqref="A141:C141">
    <cfRule type="cellIs" dxfId="7" priority="11" stopIfTrue="1" operator="equal">
      <formula>A140</formula>
    </cfRule>
    <cfRule type="cellIs" dxfId="6" priority="12" stopIfTrue="1" operator="equal">
      <formula>0</formula>
    </cfRule>
  </conditionalFormatting>
  <conditionalFormatting sqref="A142:C142">
    <cfRule type="cellIs" dxfId="5" priority="9" stopIfTrue="1" operator="equal">
      <formula>A141</formula>
    </cfRule>
    <cfRule type="cellIs" dxfId="4" priority="10" stopIfTrue="1" operator="equal">
      <formula>0</formula>
    </cfRule>
  </conditionalFormatting>
  <conditionalFormatting sqref="A143:C143">
    <cfRule type="cellIs" dxfId="3" priority="7" stopIfTrue="1" operator="equal">
      <formula>A142</formula>
    </cfRule>
    <cfRule type="cellIs" dxfId="2" priority="8" stopIfTrue="1" operator="equal">
      <formula>0</formula>
    </cfRule>
  </conditionalFormatting>
  <conditionalFormatting sqref="A144:C144">
    <cfRule type="cellIs" dxfId="1" priority="5" stopIfTrue="1" operator="equal">
      <formula>A143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КПК0117461</vt:lpstr>
      <vt:lpstr>'Додаток2 КПК0117461'!Область_печати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2021-12-30T08:55:51Z</cp:lastPrinted>
  <dcterms:created xsi:type="dcterms:W3CDTF">2016-07-02T12:27:50Z</dcterms:created>
  <dcterms:modified xsi:type="dcterms:W3CDTF">2021-12-30T08:56:03Z</dcterms:modified>
</cp:coreProperties>
</file>