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5'!$A$1:$K$32</definedName>
  </definedNames>
  <calcPr fullCalcOnLoad="1"/>
</workbook>
</file>

<file path=xl/sharedStrings.xml><?xml version="1.0" encoding="utf-8"?>
<sst xmlns="http://schemas.openxmlformats.org/spreadsheetml/2006/main" count="122" uniqueCount="90">
  <si>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</si>
  <si>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</si>
  <si>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</si>
  <si>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</si>
  <si>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</si>
  <si>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</si>
  <si>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</si>
  <si>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</si>
  <si>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</si>
  <si>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</si>
  <si>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Сторожинецька міська рада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</si>
  <si>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</si>
  <si>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</si>
  <si>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</si>
  <si>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</si>
  <si>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</si>
  <si>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</si>
  <si>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</si>
  <si>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</si>
  <si>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</si>
  <si>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</si>
  <si>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</si>
  <si>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</si>
  <si>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 xml:space="preserve">Програма місцевого значення по відзначенню державних, професійних свят, ювілеїв і памятних дат на 2021-2022 роки </t>
  </si>
  <si>
    <t>0112113</t>
  </si>
  <si>
    <t>2113</t>
  </si>
  <si>
    <t xml:space="preserve">Комплексна програма "Трансплантологія" Сторожинецької ОТГ на 2021-2022 роки </t>
  </si>
  <si>
    <t>0731</t>
  </si>
  <si>
    <t>0721</t>
  </si>
  <si>
    <t>0112112</t>
  </si>
  <si>
    <t>2112</t>
  </si>
  <si>
    <t>0112152</t>
  </si>
  <si>
    <t>2152</t>
  </si>
  <si>
    <t>0112144</t>
  </si>
  <si>
    <t>2144</t>
  </si>
  <si>
    <t>0763</t>
  </si>
  <si>
    <t>0725</t>
  </si>
  <si>
    <t>Програма забезпечення лікування хворих на цукровий та нецукровий  діабет КНП  "Сторожинецька БЛІВ Сторожинецької міської ради Чернівецького району Чернівецької області" на 2021 рік</t>
  </si>
  <si>
    <t>0110180</t>
  </si>
  <si>
    <t>0180</t>
  </si>
  <si>
    <t>0118410</t>
  </si>
  <si>
    <t>8410</t>
  </si>
  <si>
    <t>0830</t>
  </si>
  <si>
    <t>Комплексна програма розвитку інформаційної та видавничої галузей Сторожинецької міської ради на 2021-2022р.</t>
  </si>
  <si>
    <t>рішення ІI сесії міської ради VIIІ скликання від 22.12.2020року №67</t>
  </si>
  <si>
    <t>Додаток 5</t>
  </si>
  <si>
    <t>Розподіл витрат місцевого бюджету на реалізацію місцевих/ регіональних програм у 2022 році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</si>
  <si>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</si>
  <si>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</si>
  <si>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</si>
  <si>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</si>
  <si>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</si>
  <si>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</si>
  <si>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0116030</t>
  </si>
  <si>
    <t>Сторожинецька міська рада/Організація благоустрою населених пунктів</t>
  </si>
  <si>
    <t>0117310</t>
  </si>
  <si>
    <t>0443</t>
  </si>
  <si>
    <t>Сторожинецька міська рада/Будівництво ¹ обєктів житлово-комунального господарства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</si>
  <si>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</si>
  <si>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</si>
  <si>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</si>
  <si>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</si>
  <si>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</si>
  <si>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Сторожинецька міська рада/'Утилізація відходів</t>
  </si>
  <si>
    <t>Програма охорони навколишнього природного середовища Сторожинецької  територіальної громади на 2021-2022 роки</t>
  </si>
  <si>
    <t>рішення V позачерголвої сесії міської ради VIIІ скликання від 27.01.2021року №10-5/2021</t>
  </si>
  <si>
    <t>0118340</t>
  </si>
  <si>
    <t>0550</t>
  </si>
  <si>
    <t>Сторожинецька міська рада/''Природоохоронні заходи за рахунок цільових фондів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</si>
  <si>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</si>
  <si>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рішення ІI сесії міської ради VIIІ скликання від 22.12.2020року №31-2/2020</t>
  </si>
  <si>
    <t>рішення ІI сесії міської ради VIIІ скликання від 22.12.2020року № 63-2/2020</t>
  </si>
  <si>
    <t>рішення ІI сесії міської ради VIIІ скликання від 22.12.2020року №52-2/2020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</si>
  <si>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</si>
  <si>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 xml:space="preserve">Програма  надання   допомоги   хворим  з   хронічною нирковою    недостатністю, які проживають  на   території  громади та отримують програмний гемодіаліз на 2022-2024 роки
</t>
  </si>
  <si>
    <t xml:space="preserve">Програма соціальної підтримки малозабезпечених верств населення Сторожинецької ОТГ "Турбота" на 2022-2024 роки </t>
  </si>
  <si>
    <t>Програми підтримки сталого функціонування комунального некомерційного підприємства «Сторожинецький  центр  первинної медичної  допомоги» на 2022-2024 роки</t>
  </si>
  <si>
    <t xml:space="preserve">Програми підтримки сталого функціонування комунального 
некомерційного підприємства «Сторожинецька багатопрофільна лікарня інтенсивного лікування» на 2022-2024 рік
</t>
  </si>
  <si>
    <t>VIIІ  скликання</t>
  </si>
  <si>
    <t xml:space="preserve">Програма фінансової підтримки громадських організацій ветеранів,осіб з інвалідністю, дітей з інвалідністю, політв’язнів-репресованих, учасників бойових дій та чорнобильців, внутрішньо переміщених осіб та підтримки розвитку спорту Сторожинецької міської об’єднаної територіальної громади на 2022-2024 роки   </t>
  </si>
  <si>
    <t>3192</t>
  </si>
  <si>
    <t>1030</t>
  </si>
  <si>
    <t xml:space="preserve">Програма соціальної підтримки учасників
антитерористичної операції та членів їх сімей у Сторожинецькій
міській раді на 2022-2025 роки
</t>
  </si>
  <si>
    <t>до рішення XVІІ сесії міської ради</t>
  </si>
  <si>
    <t>від 23.12.2021року №    -17/2021</t>
  </si>
  <si>
    <t>0111151</t>
  </si>
  <si>
    <t>1151</t>
  </si>
  <si>
    <t>0990</t>
  </si>
  <si>
    <t>Про затвердження Програми фінансової підтримки КУ «Сторожинецький інклюзивний-ресурсний центр» Сторожинецької міської ради на 2022-2024 роки</t>
  </si>
  <si>
    <t>рішення XVІІ сесії міської ради VIIІ скликання від 23.12.2021року №   -17/2021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</si>
</sst>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82" zoomScaleNormal="80" zoomScaleSheetLayoutView="82" zoomScalePageLayoutView="0" workbookViewId="0" topLeftCell="A27">
      <selection activeCell="G21" sqref="G21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45</v>
      </c>
      <c r="I1" s="39"/>
      <c r="J1" s="39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40" t="s">
        <v>83</v>
      </c>
      <c r="I2" s="40"/>
      <c r="J2" s="40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40" t="s">
        <v>78</v>
      </c>
      <c r="I3" s="40"/>
      <c r="J3" s="40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40" t="s">
        <v>84</v>
      </c>
      <c r="I4" s="40"/>
      <c r="J4" s="40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8" customFormat="1" ht="30" customHeight="1">
      <c r="A7" s="50">
        <v>24513000000</v>
      </c>
      <c r="B7" s="50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52" t="s">
        <v>15</v>
      </c>
      <c r="B8" s="52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2" t="s">
        <v>0</v>
      </c>
      <c r="B10" s="42" t="s">
        <v>16</v>
      </c>
      <c r="C10" s="42" t="s">
        <v>17</v>
      </c>
      <c r="D10" s="42" t="s">
        <v>18</v>
      </c>
      <c r="E10" s="42" t="s">
        <v>19</v>
      </c>
      <c r="F10" s="42" t="s">
        <v>4</v>
      </c>
      <c r="G10" s="48" t="s">
        <v>6</v>
      </c>
      <c r="H10" s="42" t="s">
        <v>7</v>
      </c>
      <c r="I10" s="42" t="s">
        <v>2</v>
      </c>
      <c r="J10" s="44" t="s">
        <v>3</v>
      </c>
      <c r="K10" s="45"/>
    </row>
    <row r="11" spans="1:11" ht="112.5" customHeight="1">
      <c r="A11" s="42"/>
      <c r="B11" s="42"/>
      <c r="C11" s="42"/>
      <c r="D11" s="42"/>
      <c r="E11" s="42"/>
      <c r="F11" s="42"/>
      <c r="G11" s="49"/>
      <c r="H11" s="43"/>
      <c r="I11" s="43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38</v>
      </c>
      <c r="C12" s="18" t="s">
        <v>39</v>
      </c>
      <c r="D12" s="18" t="s">
        <v>20</v>
      </c>
      <c r="E12" s="22" t="s">
        <v>10</v>
      </c>
      <c r="F12" s="24" t="s">
        <v>23</v>
      </c>
      <c r="G12" s="25" t="s">
        <v>70</v>
      </c>
      <c r="H12" s="26">
        <f aca="true" t="shared" si="0" ref="H12:H30">I12+J12</f>
        <v>200000</v>
      </c>
      <c r="I12" s="26">
        <v>200000</v>
      </c>
      <c r="J12" s="27"/>
      <c r="K12" s="17"/>
    </row>
    <row r="13" spans="1:11" ht="63" customHeight="1">
      <c r="A13" s="17">
        <v>2</v>
      </c>
      <c r="B13" s="29" t="s">
        <v>85</v>
      </c>
      <c r="C13" s="18" t="s">
        <v>86</v>
      </c>
      <c r="D13" s="18" t="s">
        <v>87</v>
      </c>
      <c r="E13" s="22" t="s">
        <v>10</v>
      </c>
      <c r="F13" s="24" t="s">
        <v>88</v>
      </c>
      <c r="G13" s="25" t="s">
        <v>89</v>
      </c>
      <c r="H13" s="26">
        <f t="shared" si="0"/>
        <v>15000</v>
      </c>
      <c r="I13" s="26">
        <v>15000</v>
      </c>
      <c r="J13" s="27"/>
      <c r="K13" s="17"/>
    </row>
    <row r="14" spans="1:11" ht="67.5" customHeight="1">
      <c r="A14" s="17">
        <v>3</v>
      </c>
      <c r="B14" s="29" t="s">
        <v>21</v>
      </c>
      <c r="C14" s="18" t="s">
        <v>22</v>
      </c>
      <c r="D14" s="18" t="s">
        <v>27</v>
      </c>
      <c r="E14" s="22" t="s">
        <v>10</v>
      </c>
      <c r="F14" s="24" t="s">
        <v>77</v>
      </c>
      <c r="G14" s="25" t="s">
        <v>89</v>
      </c>
      <c r="H14" s="26">
        <f t="shared" si="0"/>
        <v>2225100</v>
      </c>
      <c r="I14" s="26">
        <v>2225100</v>
      </c>
      <c r="J14" s="27"/>
      <c r="K14" s="17"/>
    </row>
    <row r="15" spans="1:11" ht="62.25" customHeight="1">
      <c r="A15" s="17">
        <v>4</v>
      </c>
      <c r="B15" s="18" t="s">
        <v>29</v>
      </c>
      <c r="C15" s="18" t="s">
        <v>30</v>
      </c>
      <c r="D15" s="18" t="s">
        <v>36</v>
      </c>
      <c r="E15" s="22" t="s">
        <v>10</v>
      </c>
      <c r="F15" s="24" t="s">
        <v>76</v>
      </c>
      <c r="G15" s="25" t="s">
        <v>89</v>
      </c>
      <c r="H15" s="26">
        <f t="shared" si="0"/>
        <v>155000</v>
      </c>
      <c r="I15" s="26">
        <v>155000</v>
      </c>
      <c r="J15" s="27"/>
      <c r="K15" s="17"/>
    </row>
    <row r="16" spans="1:11" ht="63" customHeight="1">
      <c r="A16" s="17">
        <v>5</v>
      </c>
      <c r="B16" s="18" t="s">
        <v>24</v>
      </c>
      <c r="C16" s="18" t="s">
        <v>25</v>
      </c>
      <c r="D16" s="18" t="s">
        <v>28</v>
      </c>
      <c r="E16" s="22" t="s">
        <v>10</v>
      </c>
      <c r="F16" s="24" t="s">
        <v>76</v>
      </c>
      <c r="G16" s="25" t="s">
        <v>89</v>
      </c>
      <c r="H16" s="26">
        <f>I16+J16</f>
        <v>2845000</v>
      </c>
      <c r="I16" s="26">
        <v>2845000</v>
      </c>
      <c r="J16" s="27"/>
      <c r="K16" s="17"/>
    </row>
    <row r="17" spans="1:11" ht="75" customHeight="1" hidden="1">
      <c r="A17" s="17">
        <v>5</v>
      </c>
      <c r="B17" s="18" t="s">
        <v>33</v>
      </c>
      <c r="C17" s="18" t="s">
        <v>34</v>
      </c>
      <c r="D17" s="18" t="s">
        <v>35</v>
      </c>
      <c r="E17" s="22" t="s">
        <v>10</v>
      </c>
      <c r="F17" s="24" t="s">
        <v>37</v>
      </c>
      <c r="G17" s="25" t="s">
        <v>44</v>
      </c>
      <c r="H17" s="26">
        <f t="shared" si="0"/>
        <v>0</v>
      </c>
      <c r="I17" s="26"/>
      <c r="J17" s="27"/>
      <c r="K17" s="17"/>
    </row>
    <row r="18" spans="1:11" ht="65.25" customHeight="1">
      <c r="A18" s="17">
        <v>6</v>
      </c>
      <c r="B18" s="18" t="s">
        <v>31</v>
      </c>
      <c r="C18" s="18" t="s">
        <v>32</v>
      </c>
      <c r="D18" s="18" t="s">
        <v>28</v>
      </c>
      <c r="E18" s="22" t="s">
        <v>10</v>
      </c>
      <c r="F18" s="24" t="s">
        <v>74</v>
      </c>
      <c r="G18" s="25" t="s">
        <v>89</v>
      </c>
      <c r="H18" s="26">
        <f t="shared" si="0"/>
        <v>376900</v>
      </c>
      <c r="I18" s="26">
        <v>376900</v>
      </c>
      <c r="J18" s="27"/>
      <c r="K18" s="17"/>
    </row>
    <row r="19" spans="1:11" ht="62.25" customHeight="1">
      <c r="A19" s="17">
        <v>7</v>
      </c>
      <c r="B19" s="18" t="s">
        <v>31</v>
      </c>
      <c r="C19" s="18" t="s">
        <v>32</v>
      </c>
      <c r="D19" s="18" t="s">
        <v>28</v>
      </c>
      <c r="E19" s="22" t="s">
        <v>10</v>
      </c>
      <c r="F19" s="24" t="s">
        <v>26</v>
      </c>
      <c r="G19" s="25" t="s">
        <v>71</v>
      </c>
      <c r="H19" s="26">
        <f t="shared" si="0"/>
        <v>270000</v>
      </c>
      <c r="I19" s="26">
        <v>270000</v>
      </c>
      <c r="J19" s="27"/>
      <c r="K19" s="17"/>
    </row>
    <row r="20" spans="1:11" ht="101.25" customHeight="1">
      <c r="A20" s="17">
        <v>8</v>
      </c>
      <c r="B20" s="18" t="s">
        <v>11</v>
      </c>
      <c r="C20" s="22">
        <v>3192</v>
      </c>
      <c r="D20" s="22">
        <v>1030</v>
      </c>
      <c r="E20" s="22" t="s">
        <v>10</v>
      </c>
      <c r="F20" s="24" t="s">
        <v>79</v>
      </c>
      <c r="G20" s="25" t="s">
        <v>89</v>
      </c>
      <c r="H20" s="26">
        <f t="shared" si="0"/>
        <v>630700</v>
      </c>
      <c r="I20" s="26">
        <v>630700</v>
      </c>
      <c r="J20" s="27"/>
      <c r="K20" s="17"/>
    </row>
    <row r="21" spans="1:11" ht="62.25" customHeight="1">
      <c r="A21" s="17">
        <v>9</v>
      </c>
      <c r="B21" s="18" t="s">
        <v>11</v>
      </c>
      <c r="C21" s="18" t="s">
        <v>80</v>
      </c>
      <c r="D21" s="18" t="s">
        <v>81</v>
      </c>
      <c r="E21" s="22" t="s">
        <v>10</v>
      </c>
      <c r="F21" s="24" t="s">
        <v>82</v>
      </c>
      <c r="G21" s="25" t="s">
        <v>89</v>
      </c>
      <c r="H21" s="26">
        <f t="shared" si="0"/>
        <v>47100</v>
      </c>
      <c r="I21" s="26">
        <v>47100</v>
      </c>
      <c r="J21" s="27"/>
      <c r="K21" s="17"/>
    </row>
    <row r="22" spans="1:11" ht="63.75" customHeight="1">
      <c r="A22" s="17">
        <v>10</v>
      </c>
      <c r="B22" s="18" t="s">
        <v>12</v>
      </c>
      <c r="C22" s="18" t="s">
        <v>13</v>
      </c>
      <c r="D22" s="18" t="s">
        <v>14</v>
      </c>
      <c r="E22" s="22" t="s">
        <v>10</v>
      </c>
      <c r="F22" s="24" t="s">
        <v>75</v>
      </c>
      <c r="G22" s="25" t="s">
        <v>89</v>
      </c>
      <c r="H22" s="26">
        <f t="shared" si="0"/>
        <v>601000</v>
      </c>
      <c r="I22" s="26">
        <v>601000</v>
      </c>
      <c r="J22" s="27"/>
      <c r="K22" s="17"/>
    </row>
    <row r="23" spans="1:11" ht="76.5" customHeight="1">
      <c r="A23" s="17">
        <v>11</v>
      </c>
      <c r="B23" s="18" t="s">
        <v>47</v>
      </c>
      <c r="C23" s="18" t="s">
        <v>48</v>
      </c>
      <c r="D23" s="18" t="s">
        <v>49</v>
      </c>
      <c r="E23" s="22" t="s">
        <v>50</v>
      </c>
      <c r="F23" s="30" t="s">
        <v>51</v>
      </c>
      <c r="G23" s="31" t="s">
        <v>52</v>
      </c>
      <c r="H23" s="26">
        <f>I23</f>
        <v>600000</v>
      </c>
      <c r="I23" s="26">
        <v>600000</v>
      </c>
      <c r="J23" s="26"/>
      <c r="K23" s="26"/>
    </row>
    <row r="24" spans="1:11" s="16" customFormat="1" ht="86.25" customHeight="1">
      <c r="A24" s="17">
        <v>12</v>
      </c>
      <c r="B24" s="18" t="s">
        <v>53</v>
      </c>
      <c r="C24" s="32">
        <v>6030</v>
      </c>
      <c r="D24" s="33" t="s">
        <v>49</v>
      </c>
      <c r="E24" s="34" t="s">
        <v>54</v>
      </c>
      <c r="F24" s="22" t="s">
        <v>73</v>
      </c>
      <c r="G24" s="35" t="s">
        <v>52</v>
      </c>
      <c r="H24" s="26">
        <f>I24+J24</f>
        <v>5157000</v>
      </c>
      <c r="I24" s="26">
        <v>5157000</v>
      </c>
      <c r="J24" s="26"/>
      <c r="K24" s="37"/>
    </row>
    <row r="25" spans="1:11" s="16" customFormat="1" ht="76.5" customHeight="1">
      <c r="A25" s="17">
        <v>13</v>
      </c>
      <c r="B25" s="18" t="s">
        <v>55</v>
      </c>
      <c r="C25" s="22">
        <v>7310</v>
      </c>
      <c r="D25" s="18" t="s">
        <v>56</v>
      </c>
      <c r="E25" s="22" t="s">
        <v>57</v>
      </c>
      <c r="F25" s="30" t="s">
        <v>73</v>
      </c>
      <c r="G25" s="25" t="s">
        <v>52</v>
      </c>
      <c r="H25" s="26">
        <f>I25+J25</f>
        <v>500000</v>
      </c>
      <c r="I25" s="36">
        <v>0</v>
      </c>
      <c r="J25" s="26">
        <v>500000</v>
      </c>
      <c r="K25" s="38">
        <v>500000</v>
      </c>
    </row>
    <row r="26" spans="1:11" ht="100.5" customHeight="1">
      <c r="A26" s="17">
        <v>14</v>
      </c>
      <c r="B26" s="18" t="s">
        <v>58</v>
      </c>
      <c r="C26" s="22">
        <v>7461</v>
      </c>
      <c r="D26" s="18" t="s">
        <v>59</v>
      </c>
      <c r="E26" s="22" t="s">
        <v>60</v>
      </c>
      <c r="F26" s="24" t="s">
        <v>73</v>
      </c>
      <c r="G26" s="25" t="s">
        <v>52</v>
      </c>
      <c r="H26" s="26">
        <f>I26+J26</f>
        <v>2210000</v>
      </c>
      <c r="I26" s="26">
        <v>2210000</v>
      </c>
      <c r="J26" s="26"/>
      <c r="K26" s="26"/>
    </row>
    <row r="27" spans="1:11" s="16" customFormat="1" ht="60" customHeight="1">
      <c r="A27" s="17">
        <v>15</v>
      </c>
      <c r="B27" s="18" t="s">
        <v>61</v>
      </c>
      <c r="C27" s="32">
        <v>8312</v>
      </c>
      <c r="D27" s="33" t="s">
        <v>62</v>
      </c>
      <c r="E27" s="34" t="s">
        <v>63</v>
      </c>
      <c r="F27" s="22" t="s">
        <v>64</v>
      </c>
      <c r="G27" s="35" t="s">
        <v>65</v>
      </c>
      <c r="H27" s="26">
        <f>I27+J27</f>
        <v>300000</v>
      </c>
      <c r="I27" s="26">
        <v>300000</v>
      </c>
      <c r="J27" s="26"/>
      <c r="K27" s="37"/>
    </row>
    <row r="28" spans="1:11" s="16" customFormat="1" ht="63.75" customHeight="1">
      <c r="A28" s="17">
        <v>16</v>
      </c>
      <c r="B28" s="18" t="s">
        <v>66</v>
      </c>
      <c r="C28" s="32">
        <v>8340</v>
      </c>
      <c r="D28" s="33" t="s">
        <v>67</v>
      </c>
      <c r="E28" s="34" t="s">
        <v>68</v>
      </c>
      <c r="F28" s="22" t="s">
        <v>64</v>
      </c>
      <c r="G28" s="35" t="s">
        <v>65</v>
      </c>
      <c r="H28" s="36">
        <f>I28+J28</f>
        <v>74000</v>
      </c>
      <c r="I28" s="36">
        <v>0</v>
      </c>
      <c r="J28" s="26">
        <v>74000</v>
      </c>
      <c r="K28" s="37"/>
    </row>
    <row r="29" spans="1:11" ht="65.25" customHeight="1">
      <c r="A29" s="17">
        <v>17</v>
      </c>
      <c r="B29" s="29" t="s">
        <v>40</v>
      </c>
      <c r="C29" s="18" t="s">
        <v>41</v>
      </c>
      <c r="D29" s="18" t="s">
        <v>42</v>
      </c>
      <c r="E29" s="22" t="s">
        <v>10</v>
      </c>
      <c r="F29" s="24" t="s">
        <v>43</v>
      </c>
      <c r="G29" s="25" t="s">
        <v>72</v>
      </c>
      <c r="H29" s="26">
        <f t="shared" si="0"/>
        <v>100000</v>
      </c>
      <c r="I29" s="26">
        <v>100000</v>
      </c>
      <c r="J29" s="27"/>
      <c r="K29" s="17"/>
    </row>
    <row r="30" spans="1:11" s="7" customFormat="1" ht="49.5" customHeight="1">
      <c r="A30" s="42" t="s">
        <v>1</v>
      </c>
      <c r="B30" s="42"/>
      <c r="C30" s="42"/>
      <c r="D30" s="42"/>
      <c r="E30" s="42"/>
      <c r="F30" s="42"/>
      <c r="G30" s="17"/>
      <c r="H30" s="28">
        <f t="shared" si="0"/>
        <v>16306800</v>
      </c>
      <c r="I30" s="28">
        <f>SUM(I12:I29)</f>
        <v>15732800</v>
      </c>
      <c r="J30" s="28">
        <f>SUM(J12:J29)</f>
        <v>574000</v>
      </c>
      <c r="K30" s="28">
        <f>SUM(K12:K29)</f>
        <v>500000</v>
      </c>
    </row>
    <row r="31" spans="1:11" s="16" customFormat="1" ht="30.75" customHeight="1">
      <c r="A31" s="19"/>
      <c r="B31" s="19"/>
      <c r="C31" s="46"/>
      <c r="D31" s="47"/>
      <c r="E31" s="47"/>
      <c r="F31" s="47"/>
      <c r="G31" s="47"/>
      <c r="H31" s="47"/>
      <c r="I31" s="47"/>
      <c r="J31" s="20"/>
      <c r="K31" s="21"/>
    </row>
    <row r="32" spans="1:11" s="15" customFormat="1" ht="54" customHeight="1">
      <c r="A32" s="41" t="s">
        <v>69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9" spans="5:11" ht="12.75">
      <c r="E39" s="5"/>
      <c r="F39" s="5"/>
      <c r="G39" s="5"/>
      <c r="H39" s="5"/>
      <c r="I39" s="5"/>
      <c r="J39" s="5"/>
      <c r="K39" s="9"/>
    </row>
    <row r="40" spans="5:11" ht="16.5">
      <c r="E40" s="5"/>
      <c r="F40" s="10"/>
      <c r="G40" s="10"/>
      <c r="H40" s="10"/>
      <c r="I40" s="10"/>
      <c r="J40" s="10"/>
      <c r="K40" s="9"/>
    </row>
    <row r="41" spans="5:11" ht="12.75">
      <c r="E41" s="5"/>
      <c r="F41" s="5"/>
      <c r="G41" s="5"/>
      <c r="H41" s="5"/>
      <c r="I41" s="5"/>
      <c r="J41" s="5"/>
      <c r="K41" s="9"/>
    </row>
    <row r="42" spans="5:11" ht="12.75">
      <c r="E42" s="5"/>
      <c r="F42" s="5"/>
      <c r="G42" s="5"/>
      <c r="H42" s="5"/>
      <c r="I42" s="5"/>
      <c r="J42" s="5"/>
      <c r="K42" s="9"/>
    </row>
    <row r="43" spans="5:11" ht="12.75">
      <c r="E43" s="5"/>
      <c r="F43" s="5"/>
      <c r="G43" s="5"/>
      <c r="H43" s="5"/>
      <c r="I43" s="5"/>
      <c r="J43" s="5"/>
      <c r="K43" s="9"/>
    </row>
  </sheetData>
  <sheetProtection/>
  <mergeCells count="16">
    <mergeCell ref="A7:B7"/>
    <mergeCell ref="A6:K6"/>
    <mergeCell ref="A8:B8"/>
    <mergeCell ref="B10:B11"/>
    <mergeCell ref="C10:C11"/>
    <mergeCell ref="F10:F11"/>
    <mergeCell ref="A10:A11"/>
    <mergeCell ref="A32:K32"/>
    <mergeCell ref="A30:F30"/>
    <mergeCell ref="D10:D11"/>
    <mergeCell ref="H10:H11"/>
    <mergeCell ref="I10:I11"/>
    <mergeCell ref="J10:K10"/>
    <mergeCell ref="E10:E11"/>
    <mergeCell ref="C31:I31"/>
    <mergeCell ref="G10:G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2021-12-06T07:34:06Z</cp:lastPrinted>
  <dcterms:created xsi:type="dcterms:W3CDTF">2010-05-03T07:14:44Z</dcterms:created>
  <dcterms:modified xsi:type="dcterms:W3CDTF">2021-12-06T07:50:54Z</dcterms:modified>
  <cp:category/>
  <cp:version/>
  <cp:contentType/>
  <cp:contentStatus/>
</cp:coreProperties>
</file>