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71" sheetId="1" r:id="rId1"/>
  </sheets>
  <definedNames>
    <definedName name="_xlnm.Print_Area" localSheetId="0">КПК0611171!$A$1:$BQ$84</definedName>
  </definedNames>
  <calcPr calcId="144525" refMode="R1C1"/>
</workbook>
</file>

<file path=xl/calcChain.xml><?xml version="1.0" encoding="utf-8"?>
<calcChain xmlns="http://schemas.openxmlformats.org/spreadsheetml/2006/main">
  <c r="BH70" i="1" l="1"/>
  <c r="BC70" i="1"/>
  <c r="BH69" i="1"/>
  <c r="BC69" i="1"/>
  <c r="BH67" i="1"/>
  <c r="BC67" i="1"/>
  <c r="BH66" i="1"/>
  <c r="BC66" i="1"/>
  <c r="BH64" i="1"/>
  <c r="BC64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AZ42" i="1"/>
  <c r="AK42" i="1"/>
  <c r="BN42" i="1" l="1"/>
</calcChain>
</file>

<file path=xl/sharedStrings.xml><?xml version="1.0" encoding="utf-8"?>
<sst xmlns="http://schemas.openxmlformats.org/spreadsheetml/2006/main" count="182" uniqueCount="109">
  <si>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</si>
  <si>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</si>
  <si>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</si>
  <si>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</si>
  <si>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</si>
  <si>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</si>
  <si>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</si>
  <si>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</si>
  <si>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</si>
  <si>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</si>
  <si>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</si>
  <si>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</si>
  <si>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</si>
  <si>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</si>
  <si>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</si>
  <si>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</si>
  <si>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</si>
  <si>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</si>
  <si>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</si>
  <si>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</si>
  <si>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</si>
  <si>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</si>
  <si>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</si>
  <si>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</si>
  <si>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</si>
  <si>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</si>
  <si>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</si>
  <si>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</si>
  <si>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</si>
  <si>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</si>
  <si>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</si>
  <si>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</si>
  <si>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</si>
  <si>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</si>
  <si>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</si>
  <si>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</si>
  <si>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</si>
  <si>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</si>
  <si>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</si>
  <si>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</si>
  <si>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</si>
  <si>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</si>
  <si>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</si>
  <si>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</si>
  <si>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</si>
  <si>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</si>
  <si>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</si>
  <si>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</si>
  <si>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</si>
  <si>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</si>
  <si>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</si>
  <si>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</si>
  <si>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</si>
  <si>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</si>
  <si>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</si>
  <si>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</si>
  <si>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</si>
  <si>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</si>
  <si>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</si>
  <si>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</si>
  <si>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</si>
  <si>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</si>
  <si>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</si>
  <si>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</si>
  <si>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</si>
  <si>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</si>
  <si>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проєкту за програмою "Спроможна школа для кращих результатів"</t>
  </si>
  <si>
    <t>Співфінансування формування нового мотивуючого освітнього простору та заміна предметного оточення приміщень Сторожинецької гімназії та Сторожинецької ЗОШ І-ІІІ ступенів № 1 по проекту "Спроможна школа"</t>
  </si>
  <si>
    <t>Капітальний ремонт інших обєктів</t>
  </si>
  <si>
    <t>C43:BQ43</t>
  </si>
  <si>
    <t>Відхилення пояснюється за результатами проведених процедур закупівлі</t>
  </si>
  <si>
    <t>УСЬОГО</t>
  </si>
  <si>
    <t>Усього</t>
  </si>
  <si>
    <t>затрат</t>
  </si>
  <si>
    <t/>
  </si>
  <si>
    <t>Обсяг видатків співфінансування</t>
  </si>
  <si>
    <t>грн.</t>
  </si>
  <si>
    <t>кошторис</t>
  </si>
  <si>
    <t>C62:BQ62</t>
  </si>
  <si>
    <t>Пояснення щодо причин розбіжностей між фактичними та затвердженими результативними показниками: Відхилення пояснюється  за результатами проведених процедур закупівлі,</t>
  </si>
  <si>
    <t>продукту</t>
  </si>
  <si>
    <t>Кількість закладів, в яких буде проведено капітальний ремонт</t>
  </si>
  <si>
    <t>шт.</t>
  </si>
  <si>
    <t>рішення XІІ сесії Сторожинецької  міської ради VIIІ скликання від 30 вересня 2021 року № 281-12/2021   "Про внесення змін до міського бюджету Сторожинецької територіальної громади на 2021 рік "</t>
  </si>
  <si>
    <t>ефективності</t>
  </si>
  <si>
    <t>Середні витрати на співфінансування капітального ремонту</t>
  </si>
  <si>
    <t>розрахунок</t>
  </si>
  <si>
    <t>C68:BQ68</t>
  </si>
  <si>
    <t>C71:BQ71</t>
  </si>
  <si>
    <t>C72:BQ72</t>
  </si>
  <si>
    <t>Аналіз стану виконання результативних показників: Основною причиною відхилень по спеціальному фонду  є залишок коштів місцевого бюджету по КЕКВ 3132 "Капітальний ремонт інших об'єктів" ) залишок коштів складає в сумі 32415,86 гривень за результатами проведених процедур закупівлі.</t>
  </si>
  <si>
    <t>Співфінансування формування нового мотивуючого освітнього простору та заміна предметного оточення приміщень Сторожинецької гімназії та Сторожинецької ЗОШ І-ІІІ ступенів № 1 по проекту "Спроможна школа для кращих результатів" в Сторожинецькій громаді</t>
  </si>
  <si>
    <t>За бюджетною програмою 0611171 "Співфінансування заходів, що реалізуються за рахунок субвенції з державного бюджетутимісцевим бюджетам на реалізацію програми "Спроможна школа для кращих результатів"" видатки  по спеціальному 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</si>
  <si>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</si>
  <si>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</si>
  <si>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</si>
  <si>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</si>
  <si>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</si>
  <si>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</si>
  <si>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</si>
  <si>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</si>
  <si>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</si>
  <si>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</si>
  <si>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</si>
  <si>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</si>
  <si>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Відділ освіти Сторожинецької міської ради Чернівецького району Чернівецької області</t>
  </si>
  <si>
    <t>0610000</t>
  </si>
  <si>
    <t>1171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</si>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</sst>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102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93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94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99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106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105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99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37</v>
      </c>
      <c r="B20" s="110" t="s">
        <v>103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107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108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104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10" t="s">
        <v>100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"/>
    <row r="23" spans="1:79" ht="15.7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16.5" customHeight="1" x14ac:dyDescent="0.2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2.75" customHeight="1" x14ac:dyDescent="0.2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31.5" customHeight="1" x14ac:dyDescent="0.2">
      <c r="A29" s="115" t="s">
        <v>91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15.75" customHeight="1" x14ac:dyDescent="0.2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25.5" customHeight="1" x14ac:dyDescent="0.2">
      <c r="A34" s="57">
        <v>1</v>
      </c>
      <c r="B34" s="57"/>
      <c r="C34" s="57"/>
      <c r="D34" s="57"/>
      <c r="E34" s="57"/>
      <c r="F34" s="57"/>
      <c r="G34" s="58" t="s">
        <v>67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">
      <c r="A37" s="77" t="s">
        <v>101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80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15.75" customHeight="1" x14ac:dyDescent="0.2">
      <c r="A42" s="37">
        <v>1</v>
      </c>
      <c r="B42" s="37"/>
      <c r="C42" s="52" t="s">
        <v>68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92">
        <v>0</v>
      </c>
      <c r="AB42" s="92"/>
      <c r="AC42" s="92"/>
      <c r="AD42" s="92"/>
      <c r="AE42" s="92"/>
      <c r="AF42" s="92">
        <v>540000</v>
      </c>
      <c r="AG42" s="92"/>
      <c r="AH42" s="92"/>
      <c r="AI42" s="92"/>
      <c r="AJ42" s="92"/>
      <c r="AK42" s="92">
        <f>AA42+AF42</f>
        <v>540000</v>
      </c>
      <c r="AL42" s="92"/>
      <c r="AM42" s="92"/>
      <c r="AN42" s="92"/>
      <c r="AO42" s="92"/>
      <c r="AP42" s="92">
        <v>0</v>
      </c>
      <c r="AQ42" s="92"/>
      <c r="AR42" s="92"/>
      <c r="AS42" s="92"/>
      <c r="AT42" s="92"/>
      <c r="AU42" s="92">
        <v>507584.14</v>
      </c>
      <c r="AV42" s="92"/>
      <c r="AW42" s="92"/>
      <c r="AX42" s="92"/>
      <c r="AY42" s="92"/>
      <c r="AZ42" s="92">
        <f>AP42+AU42</f>
        <v>507584.14</v>
      </c>
      <c r="BA42" s="92"/>
      <c r="BB42" s="92"/>
      <c r="BC42" s="92"/>
      <c r="BD42" s="92">
        <f>AP42-AA42</f>
        <v>0</v>
      </c>
      <c r="BE42" s="92"/>
      <c r="BF42" s="92"/>
      <c r="BG42" s="92"/>
      <c r="BH42" s="92"/>
      <c r="BI42" s="92">
        <f>AU42-AF42</f>
        <v>-32415.859999999986</v>
      </c>
      <c r="BJ42" s="92"/>
      <c r="BK42" s="92"/>
      <c r="BL42" s="92"/>
      <c r="BM42" s="92"/>
      <c r="BN42" s="92">
        <f>BD42+BI42</f>
        <v>-32415.859999999986</v>
      </c>
      <c r="BO42" s="92"/>
      <c r="BP42" s="92"/>
      <c r="BQ42" s="92"/>
      <c r="CA42" s="1" t="s">
        <v>22</v>
      </c>
    </row>
    <row r="43" spans="1:80" ht="15.75" customHeight="1" x14ac:dyDescent="0.2">
      <c r="A43" s="37"/>
      <c r="B43" s="37"/>
      <c r="C43" s="52" t="s">
        <v>70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69</v>
      </c>
    </row>
    <row r="44" spans="1:80" s="30" customFormat="1" ht="15.75" x14ac:dyDescent="0.2">
      <c r="A44" s="46"/>
      <c r="B44" s="46"/>
      <c r="C44" s="56" t="s">
        <v>71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5">
        <v>0</v>
      </c>
      <c r="AB44" s="55"/>
      <c r="AC44" s="55"/>
      <c r="AD44" s="55"/>
      <c r="AE44" s="55"/>
      <c r="AF44" s="55">
        <v>540000</v>
      </c>
      <c r="AG44" s="55"/>
      <c r="AH44" s="55"/>
      <c r="AI44" s="55"/>
      <c r="AJ44" s="55"/>
      <c r="AK44" s="55">
        <f>AA44+AF44</f>
        <v>540000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507584.14</v>
      </c>
      <c r="AV44" s="55"/>
      <c r="AW44" s="55"/>
      <c r="AX44" s="55"/>
      <c r="AY44" s="55"/>
      <c r="AZ44" s="55">
        <f>AP44+AU44</f>
        <v>507584.14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-32415.859999999986</v>
      </c>
      <c r="BJ44" s="55"/>
      <c r="BK44" s="55"/>
      <c r="BL44" s="55"/>
      <c r="BM44" s="55"/>
      <c r="BN44" s="55">
        <f>BD44+BI44</f>
        <v>-32415.859999999986</v>
      </c>
      <c r="BO44" s="55"/>
      <c r="BP44" s="55"/>
      <c r="BQ44" s="55"/>
    </row>
    <row r="46" spans="1:80" ht="15.75" customHeight="1" x14ac:dyDescent="0.2">
      <c r="A46" s="61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80" ht="15" customHeight="1" x14ac:dyDescent="0.2">
      <c r="A47" s="77" t="s">
        <v>101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80" ht="28.5" customHeight="1" x14ac:dyDescent="0.2">
      <c r="A48" s="37" t="s">
        <v>31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27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 t="s">
        <v>49</v>
      </c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 t="s">
        <v>0</v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80" ht="29.1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 t="s">
        <v>2</v>
      </c>
      <c r="R49" s="37"/>
      <c r="S49" s="37"/>
      <c r="T49" s="37"/>
      <c r="U49" s="37"/>
      <c r="V49" s="37" t="s">
        <v>1</v>
      </c>
      <c r="W49" s="37"/>
      <c r="X49" s="37"/>
      <c r="Y49" s="37"/>
      <c r="Z49" s="37"/>
      <c r="AA49" s="37" t="s">
        <v>28</v>
      </c>
      <c r="AB49" s="37"/>
      <c r="AC49" s="37"/>
      <c r="AD49" s="37"/>
      <c r="AE49" s="37"/>
      <c r="AF49" s="37"/>
      <c r="AG49" s="37" t="s">
        <v>2</v>
      </c>
      <c r="AH49" s="37"/>
      <c r="AI49" s="37"/>
      <c r="AJ49" s="37"/>
      <c r="AK49" s="37"/>
      <c r="AL49" s="37" t="s">
        <v>1</v>
      </c>
      <c r="AM49" s="37"/>
      <c r="AN49" s="37"/>
      <c r="AO49" s="37"/>
      <c r="AP49" s="37"/>
      <c r="AQ49" s="37" t="s">
        <v>28</v>
      </c>
      <c r="AR49" s="37"/>
      <c r="AS49" s="37"/>
      <c r="AT49" s="37"/>
      <c r="AU49" s="37"/>
      <c r="AV49" s="37"/>
      <c r="AW49" s="96" t="s">
        <v>2</v>
      </c>
      <c r="AX49" s="97"/>
      <c r="AY49" s="97"/>
      <c r="AZ49" s="97"/>
      <c r="BA49" s="98"/>
      <c r="BB49" s="96" t="s">
        <v>1</v>
      </c>
      <c r="BC49" s="97"/>
      <c r="BD49" s="97"/>
      <c r="BE49" s="97"/>
      <c r="BF49" s="98"/>
      <c r="BG49" s="37" t="s">
        <v>28</v>
      </c>
      <c r="BH49" s="37"/>
      <c r="BI49" s="37"/>
      <c r="BJ49" s="37"/>
      <c r="BK49" s="37"/>
      <c r="BL49" s="37"/>
      <c r="BM49" s="2"/>
      <c r="BN49" s="2"/>
      <c r="BO49" s="2"/>
      <c r="BP49" s="2"/>
      <c r="BQ49" s="2"/>
    </row>
    <row r="50" spans="1:80" ht="15.95" customHeight="1" x14ac:dyDescent="0.25">
      <c r="A50" s="37">
        <v>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>
        <v>2</v>
      </c>
      <c r="R50" s="37"/>
      <c r="S50" s="37"/>
      <c r="T50" s="37"/>
      <c r="U50" s="37"/>
      <c r="V50" s="37">
        <v>3</v>
      </c>
      <c r="W50" s="37"/>
      <c r="X50" s="37"/>
      <c r="Y50" s="37"/>
      <c r="Z50" s="37"/>
      <c r="AA50" s="37">
        <v>4</v>
      </c>
      <c r="AB50" s="37"/>
      <c r="AC50" s="37"/>
      <c r="AD50" s="37"/>
      <c r="AE50" s="37"/>
      <c r="AF50" s="37"/>
      <c r="AG50" s="37">
        <v>5</v>
      </c>
      <c r="AH50" s="37"/>
      <c r="AI50" s="37"/>
      <c r="AJ50" s="37"/>
      <c r="AK50" s="37"/>
      <c r="AL50" s="37">
        <v>6</v>
      </c>
      <c r="AM50" s="37"/>
      <c r="AN50" s="37"/>
      <c r="AO50" s="37"/>
      <c r="AP50" s="37"/>
      <c r="AQ50" s="37">
        <v>7</v>
      </c>
      <c r="AR50" s="37"/>
      <c r="AS50" s="37"/>
      <c r="AT50" s="37"/>
      <c r="AU50" s="37"/>
      <c r="AV50" s="37"/>
      <c r="AW50" s="37">
        <v>8</v>
      </c>
      <c r="AX50" s="37"/>
      <c r="AY50" s="37"/>
      <c r="AZ50" s="37"/>
      <c r="BA50" s="37"/>
      <c r="BB50" s="101">
        <v>9</v>
      </c>
      <c r="BC50" s="101"/>
      <c r="BD50" s="101"/>
      <c r="BE50" s="101"/>
      <c r="BF50" s="101"/>
      <c r="BG50" s="101">
        <v>10</v>
      </c>
      <c r="BH50" s="101"/>
      <c r="BI50" s="101"/>
      <c r="BJ50" s="101"/>
      <c r="BK50" s="101"/>
      <c r="BL50" s="101"/>
      <c r="BM50" s="6"/>
      <c r="BN50" s="6"/>
      <c r="BO50" s="6"/>
      <c r="BP50" s="6"/>
      <c r="BQ50" s="6"/>
    </row>
    <row r="51" spans="1:80" ht="18" hidden="1" customHeight="1" x14ac:dyDescent="0.2">
      <c r="A51" s="82" t="s">
        <v>16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 t="s">
        <v>12</v>
      </c>
      <c r="R51" s="83"/>
      <c r="S51" s="83"/>
      <c r="T51" s="83"/>
      <c r="U51" s="83"/>
      <c r="V51" s="83" t="s">
        <v>11</v>
      </c>
      <c r="W51" s="83"/>
      <c r="X51" s="83"/>
      <c r="Y51" s="83"/>
      <c r="Z51" s="83"/>
      <c r="AA51" s="81" t="s">
        <v>18</v>
      </c>
      <c r="AB51" s="84"/>
      <c r="AC51" s="84"/>
      <c r="AD51" s="84"/>
      <c r="AE51" s="84"/>
      <c r="AF51" s="84"/>
      <c r="AG51" s="83" t="s">
        <v>13</v>
      </c>
      <c r="AH51" s="83"/>
      <c r="AI51" s="83"/>
      <c r="AJ51" s="83"/>
      <c r="AK51" s="83"/>
      <c r="AL51" s="83" t="s">
        <v>14</v>
      </c>
      <c r="AM51" s="83"/>
      <c r="AN51" s="83"/>
      <c r="AO51" s="83"/>
      <c r="AP51" s="83"/>
      <c r="AQ51" s="81" t="s">
        <v>18</v>
      </c>
      <c r="AR51" s="84"/>
      <c r="AS51" s="84"/>
      <c r="AT51" s="84"/>
      <c r="AU51" s="84"/>
      <c r="AV51" s="84"/>
      <c r="AW51" s="105" t="s">
        <v>19</v>
      </c>
      <c r="AX51" s="106"/>
      <c r="AY51" s="106"/>
      <c r="AZ51" s="106"/>
      <c r="BA51" s="107"/>
      <c r="BB51" s="105" t="s">
        <v>19</v>
      </c>
      <c r="BC51" s="106"/>
      <c r="BD51" s="106"/>
      <c r="BE51" s="106"/>
      <c r="BF51" s="10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5" t="s">
        <v>72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>
        <f>Q52+V52</f>
        <v>0</v>
      </c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>
        <f>AG52+AL52</f>
        <v>0</v>
      </c>
      <c r="AR52" s="93"/>
      <c r="AS52" s="93"/>
      <c r="AT52" s="93"/>
      <c r="AU52" s="93"/>
      <c r="AV52" s="93"/>
      <c r="AW52" s="93">
        <f>AG52-Q52</f>
        <v>0</v>
      </c>
      <c r="AX52" s="93"/>
      <c r="AY52" s="93"/>
      <c r="AZ52" s="93"/>
      <c r="BA52" s="9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80" ht="45" customHeight="1" x14ac:dyDescent="0.2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46">
        <v>0</v>
      </c>
      <c r="B60" s="46"/>
      <c r="C60" s="50" t="s">
        <v>73</v>
      </c>
      <c r="D60" s="50"/>
      <c r="E60" s="50"/>
      <c r="F60" s="50"/>
      <c r="G60" s="50"/>
      <c r="H60" s="50"/>
      <c r="I60" s="50"/>
      <c r="J60" s="50" t="s">
        <v>74</v>
      </c>
      <c r="K60" s="50"/>
      <c r="L60" s="50"/>
      <c r="M60" s="50"/>
      <c r="N60" s="50"/>
      <c r="O60" s="50" t="s">
        <v>74</v>
      </c>
      <c r="P60" s="50"/>
      <c r="Q60" s="50"/>
      <c r="R60" s="50"/>
      <c r="S60" s="50"/>
      <c r="T60" s="50"/>
      <c r="U60" s="50"/>
      <c r="V60" s="50"/>
      <c r="W60" s="50"/>
      <c r="X60" s="50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25.5" customHeight="1" x14ac:dyDescent="0.2">
      <c r="A61" s="37">
        <v>1</v>
      </c>
      <c r="B61" s="37"/>
      <c r="C61" s="43" t="s">
        <v>75</v>
      </c>
      <c r="D61" s="40"/>
      <c r="E61" s="40"/>
      <c r="F61" s="40"/>
      <c r="G61" s="40"/>
      <c r="H61" s="40"/>
      <c r="I61" s="41"/>
      <c r="J61" s="42" t="s">
        <v>76</v>
      </c>
      <c r="K61" s="42"/>
      <c r="L61" s="42"/>
      <c r="M61" s="42"/>
      <c r="N61" s="42"/>
      <c r="O61" s="42" t="s">
        <v>77</v>
      </c>
      <c r="P61" s="42"/>
      <c r="Q61" s="42"/>
      <c r="R61" s="42"/>
      <c r="S61" s="42"/>
      <c r="T61" s="42"/>
      <c r="U61" s="42"/>
      <c r="V61" s="42"/>
      <c r="W61" s="42"/>
      <c r="X61" s="42"/>
      <c r="Y61" s="44">
        <v>0</v>
      </c>
      <c r="Z61" s="44"/>
      <c r="AA61" s="44"/>
      <c r="AB61" s="44"/>
      <c r="AC61" s="44"/>
      <c r="AD61" s="44">
        <v>540000</v>
      </c>
      <c r="AE61" s="44"/>
      <c r="AF61" s="44"/>
      <c r="AG61" s="44"/>
      <c r="AH61" s="44"/>
      <c r="AI61" s="44">
        <v>540000</v>
      </c>
      <c r="AJ61" s="44"/>
      <c r="AK61" s="44"/>
      <c r="AL61" s="44"/>
      <c r="AM61" s="44"/>
      <c r="AN61" s="44">
        <v>0</v>
      </c>
      <c r="AO61" s="44"/>
      <c r="AP61" s="44"/>
      <c r="AQ61" s="44"/>
      <c r="AR61" s="44"/>
      <c r="AS61" s="44">
        <v>507584.14</v>
      </c>
      <c r="AT61" s="44"/>
      <c r="AU61" s="44"/>
      <c r="AV61" s="44"/>
      <c r="AW61" s="44"/>
      <c r="AX61" s="38">
        <v>507584.14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-32415.859999999986</v>
      </c>
      <c r="BI61" s="38"/>
      <c r="BJ61" s="38"/>
      <c r="BK61" s="38"/>
      <c r="BL61" s="38"/>
      <c r="BM61" s="38">
        <v>-32415.859999999986</v>
      </c>
      <c r="BN61" s="38"/>
      <c r="BO61" s="38"/>
      <c r="BP61" s="38"/>
      <c r="BQ61" s="38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37"/>
      <c r="B62" s="37"/>
      <c r="C62" s="34" t="s">
        <v>79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6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s="30" customFormat="1" ht="15.75" x14ac:dyDescent="0.2">
      <c r="A63" s="46">
        <v>0</v>
      </c>
      <c r="B63" s="46"/>
      <c r="C63" s="47" t="s">
        <v>80</v>
      </c>
      <c r="D63" s="48"/>
      <c r="E63" s="48"/>
      <c r="F63" s="48"/>
      <c r="G63" s="48"/>
      <c r="H63" s="48"/>
      <c r="I63" s="49"/>
      <c r="J63" s="50" t="s">
        <v>74</v>
      </c>
      <c r="K63" s="50"/>
      <c r="L63" s="50"/>
      <c r="M63" s="50"/>
      <c r="N63" s="50"/>
      <c r="O63" s="50" t="s">
        <v>74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80" ht="84.75" customHeight="1" x14ac:dyDescent="0.2">
      <c r="A64" s="37">
        <v>2</v>
      </c>
      <c r="B64" s="37"/>
      <c r="C64" s="34" t="s">
        <v>81</v>
      </c>
      <c r="D64" s="40"/>
      <c r="E64" s="40"/>
      <c r="F64" s="40"/>
      <c r="G64" s="40"/>
      <c r="H64" s="40"/>
      <c r="I64" s="41"/>
      <c r="J64" s="42" t="s">
        <v>82</v>
      </c>
      <c r="K64" s="42"/>
      <c r="L64" s="42"/>
      <c r="M64" s="42"/>
      <c r="N64" s="42"/>
      <c r="O64" s="43" t="s">
        <v>83</v>
      </c>
      <c r="P64" s="40"/>
      <c r="Q64" s="40"/>
      <c r="R64" s="40"/>
      <c r="S64" s="40"/>
      <c r="T64" s="40"/>
      <c r="U64" s="40"/>
      <c r="V64" s="40"/>
      <c r="W64" s="40"/>
      <c r="X64" s="41"/>
      <c r="Y64" s="44">
        <v>0</v>
      </c>
      <c r="Z64" s="44"/>
      <c r="AA64" s="44"/>
      <c r="AB64" s="44"/>
      <c r="AC64" s="44"/>
      <c r="AD64" s="44">
        <v>2</v>
      </c>
      <c r="AE64" s="44"/>
      <c r="AF64" s="44"/>
      <c r="AG64" s="44"/>
      <c r="AH64" s="44"/>
      <c r="AI64" s="44">
        <v>2</v>
      </c>
      <c r="AJ64" s="44"/>
      <c r="AK64" s="44"/>
      <c r="AL64" s="44"/>
      <c r="AM64" s="44"/>
      <c r="AN64" s="44">
        <v>0</v>
      </c>
      <c r="AO64" s="44"/>
      <c r="AP64" s="44"/>
      <c r="AQ64" s="44"/>
      <c r="AR64" s="44"/>
      <c r="AS64" s="44">
        <v>2</v>
      </c>
      <c r="AT64" s="44"/>
      <c r="AU64" s="44"/>
      <c r="AV64" s="44"/>
      <c r="AW64" s="44"/>
      <c r="AX64" s="38">
        <v>2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30" customFormat="1" ht="15.75" x14ac:dyDescent="0.2">
      <c r="A65" s="46">
        <v>0</v>
      </c>
      <c r="B65" s="46"/>
      <c r="C65" s="47" t="s">
        <v>84</v>
      </c>
      <c r="D65" s="48"/>
      <c r="E65" s="48"/>
      <c r="F65" s="48"/>
      <c r="G65" s="48"/>
      <c r="H65" s="48"/>
      <c r="I65" s="49"/>
      <c r="J65" s="50" t="s">
        <v>74</v>
      </c>
      <c r="K65" s="50"/>
      <c r="L65" s="50"/>
      <c r="M65" s="50"/>
      <c r="N65" s="50"/>
      <c r="O65" s="51" t="s">
        <v>74</v>
      </c>
      <c r="P65" s="48"/>
      <c r="Q65" s="48"/>
      <c r="R65" s="48"/>
      <c r="S65" s="48"/>
      <c r="T65" s="48"/>
      <c r="U65" s="48"/>
      <c r="V65" s="48"/>
      <c r="W65" s="48"/>
      <c r="X65" s="49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80" s="30" customFormat="1" ht="38.25" customHeight="1" x14ac:dyDescent="0.2">
      <c r="A66" s="46">
        <v>0</v>
      </c>
      <c r="B66" s="46"/>
      <c r="C66" s="47" t="s">
        <v>85</v>
      </c>
      <c r="D66" s="48"/>
      <c r="E66" s="48"/>
      <c r="F66" s="48"/>
      <c r="G66" s="48"/>
      <c r="H66" s="48"/>
      <c r="I66" s="49"/>
      <c r="J66" s="50" t="s">
        <v>76</v>
      </c>
      <c r="K66" s="50"/>
      <c r="L66" s="50"/>
      <c r="M66" s="50"/>
      <c r="N66" s="50"/>
      <c r="O66" s="51"/>
      <c r="P66" s="48"/>
      <c r="Q66" s="48"/>
      <c r="R66" s="48"/>
      <c r="S66" s="48"/>
      <c r="T66" s="48"/>
      <c r="U66" s="48"/>
      <c r="V66" s="48"/>
      <c r="W66" s="48"/>
      <c r="X66" s="49"/>
      <c r="Y66" s="45">
        <v>0</v>
      </c>
      <c r="Z66" s="45"/>
      <c r="AA66" s="45"/>
      <c r="AB66" s="45"/>
      <c r="AC66" s="45"/>
      <c r="AD66" s="45">
        <v>540000</v>
      </c>
      <c r="AE66" s="45"/>
      <c r="AF66" s="45"/>
      <c r="AG66" s="45"/>
      <c r="AH66" s="45"/>
      <c r="AI66" s="45">
        <v>540000</v>
      </c>
      <c r="AJ66" s="45"/>
      <c r="AK66" s="45"/>
      <c r="AL66" s="45"/>
      <c r="AM66" s="45"/>
      <c r="AN66" s="45">
        <v>0</v>
      </c>
      <c r="AO66" s="45"/>
      <c r="AP66" s="45"/>
      <c r="AQ66" s="45"/>
      <c r="AR66" s="45"/>
      <c r="AS66" s="45">
        <v>507584.14</v>
      </c>
      <c r="AT66" s="45"/>
      <c r="AU66" s="45"/>
      <c r="AV66" s="45"/>
      <c r="AW66" s="45"/>
      <c r="AX66" s="39">
        <v>507584.14</v>
      </c>
      <c r="AY66" s="39"/>
      <c r="AZ66" s="39"/>
      <c r="BA66" s="39"/>
      <c r="BB66" s="39"/>
      <c r="BC66" s="39">
        <f>AN66-Y66</f>
        <v>0</v>
      </c>
      <c r="BD66" s="39"/>
      <c r="BE66" s="39"/>
      <c r="BF66" s="39"/>
      <c r="BG66" s="39"/>
      <c r="BH66" s="39">
        <f>AS66-AD66</f>
        <v>-32415.859999999986</v>
      </c>
      <c r="BI66" s="39"/>
      <c r="BJ66" s="39"/>
      <c r="BK66" s="39"/>
      <c r="BL66" s="39"/>
      <c r="BM66" s="39">
        <v>-32415.859999999986</v>
      </c>
      <c r="BN66" s="39"/>
      <c r="BO66" s="39"/>
      <c r="BP66" s="39"/>
      <c r="BQ66" s="39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15.75" x14ac:dyDescent="0.2">
      <c r="A67" s="37">
        <v>3</v>
      </c>
      <c r="B67" s="37"/>
      <c r="C67" s="34"/>
      <c r="D67" s="40"/>
      <c r="E67" s="40"/>
      <c r="F67" s="40"/>
      <c r="G67" s="40"/>
      <c r="H67" s="40"/>
      <c r="I67" s="41"/>
      <c r="J67" s="42" t="s">
        <v>76</v>
      </c>
      <c r="K67" s="42"/>
      <c r="L67" s="42"/>
      <c r="M67" s="42"/>
      <c r="N67" s="42"/>
      <c r="O67" s="43" t="s">
        <v>86</v>
      </c>
      <c r="P67" s="40"/>
      <c r="Q67" s="40"/>
      <c r="R67" s="40"/>
      <c r="S67" s="40"/>
      <c r="T67" s="40"/>
      <c r="U67" s="40"/>
      <c r="V67" s="40"/>
      <c r="W67" s="40"/>
      <c r="X67" s="41"/>
      <c r="Y67" s="44">
        <v>0</v>
      </c>
      <c r="Z67" s="44"/>
      <c r="AA67" s="44"/>
      <c r="AB67" s="44"/>
      <c r="AC67" s="44"/>
      <c r="AD67" s="44">
        <v>450000</v>
      </c>
      <c r="AE67" s="44"/>
      <c r="AF67" s="44"/>
      <c r="AG67" s="44"/>
      <c r="AH67" s="44"/>
      <c r="AI67" s="44">
        <v>450000</v>
      </c>
      <c r="AJ67" s="44"/>
      <c r="AK67" s="44"/>
      <c r="AL67" s="44"/>
      <c r="AM67" s="44"/>
      <c r="AN67" s="44">
        <v>0</v>
      </c>
      <c r="AO67" s="44"/>
      <c r="AP67" s="44"/>
      <c r="AQ67" s="44"/>
      <c r="AR67" s="44"/>
      <c r="AS67" s="44">
        <v>426501.17</v>
      </c>
      <c r="AT67" s="44"/>
      <c r="AU67" s="44"/>
      <c r="AV67" s="44"/>
      <c r="AW67" s="44"/>
      <c r="AX67" s="38">
        <v>426501.17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-23498.830000000016</v>
      </c>
      <c r="BI67" s="38"/>
      <c r="BJ67" s="38"/>
      <c r="BK67" s="38"/>
      <c r="BL67" s="38"/>
      <c r="BM67" s="38">
        <v>-23498.830000000016</v>
      </c>
      <c r="BN67" s="38"/>
      <c r="BO67" s="38"/>
      <c r="BP67" s="38"/>
      <c r="BQ67" s="3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37"/>
      <c r="B68" s="37"/>
      <c r="C68" s="34" t="s">
        <v>79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87</v>
      </c>
    </row>
    <row r="69" spans="1:80" s="30" customFormat="1" ht="38.25" customHeight="1" x14ac:dyDescent="0.2">
      <c r="A69" s="46">
        <v>0</v>
      </c>
      <c r="B69" s="46"/>
      <c r="C69" s="47" t="s">
        <v>85</v>
      </c>
      <c r="D69" s="48"/>
      <c r="E69" s="48"/>
      <c r="F69" s="48"/>
      <c r="G69" s="48"/>
      <c r="H69" s="48"/>
      <c r="I69" s="49"/>
      <c r="J69" s="50" t="s">
        <v>76</v>
      </c>
      <c r="K69" s="50"/>
      <c r="L69" s="50"/>
      <c r="M69" s="50"/>
      <c r="N69" s="50"/>
      <c r="O69" s="51"/>
      <c r="P69" s="48"/>
      <c r="Q69" s="48"/>
      <c r="R69" s="48"/>
      <c r="S69" s="48"/>
      <c r="T69" s="48"/>
      <c r="U69" s="48"/>
      <c r="V69" s="48"/>
      <c r="W69" s="48"/>
      <c r="X69" s="49"/>
      <c r="Y69" s="45">
        <v>0</v>
      </c>
      <c r="Z69" s="45"/>
      <c r="AA69" s="45"/>
      <c r="AB69" s="45"/>
      <c r="AC69" s="45"/>
      <c r="AD69" s="45">
        <v>540000</v>
      </c>
      <c r="AE69" s="45"/>
      <c r="AF69" s="45"/>
      <c r="AG69" s="45"/>
      <c r="AH69" s="45"/>
      <c r="AI69" s="45">
        <v>540000</v>
      </c>
      <c r="AJ69" s="45"/>
      <c r="AK69" s="45"/>
      <c r="AL69" s="45"/>
      <c r="AM69" s="45"/>
      <c r="AN69" s="45">
        <v>0</v>
      </c>
      <c r="AO69" s="45"/>
      <c r="AP69" s="45"/>
      <c r="AQ69" s="45"/>
      <c r="AR69" s="45"/>
      <c r="AS69" s="45">
        <v>507584.14</v>
      </c>
      <c r="AT69" s="45"/>
      <c r="AU69" s="45"/>
      <c r="AV69" s="45"/>
      <c r="AW69" s="45"/>
      <c r="AX69" s="39">
        <v>507584.14</v>
      </c>
      <c r="AY69" s="39"/>
      <c r="AZ69" s="39"/>
      <c r="BA69" s="39"/>
      <c r="BB69" s="39"/>
      <c r="BC69" s="39">
        <f>AN69-Y69</f>
        <v>0</v>
      </c>
      <c r="BD69" s="39"/>
      <c r="BE69" s="39"/>
      <c r="BF69" s="39"/>
      <c r="BG69" s="39"/>
      <c r="BH69" s="39">
        <f>AS69-AD69</f>
        <v>-32415.859999999986</v>
      </c>
      <c r="BI69" s="39"/>
      <c r="BJ69" s="39"/>
      <c r="BK69" s="39"/>
      <c r="BL69" s="39"/>
      <c r="BM69" s="39">
        <v>-32415.859999999986</v>
      </c>
      <c r="BN69" s="39"/>
      <c r="BO69" s="39"/>
      <c r="BP69" s="39"/>
      <c r="BQ69" s="39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80" ht="15.75" x14ac:dyDescent="0.2">
      <c r="A70" s="37">
        <v>4</v>
      </c>
      <c r="B70" s="37"/>
      <c r="C70" s="34"/>
      <c r="D70" s="40"/>
      <c r="E70" s="40"/>
      <c r="F70" s="40"/>
      <c r="G70" s="40"/>
      <c r="H70" s="40"/>
      <c r="I70" s="41"/>
      <c r="J70" s="42" t="s">
        <v>76</v>
      </c>
      <c r="K70" s="42"/>
      <c r="L70" s="42"/>
      <c r="M70" s="42"/>
      <c r="N70" s="42"/>
      <c r="O70" s="43" t="s">
        <v>86</v>
      </c>
      <c r="P70" s="40"/>
      <c r="Q70" s="40"/>
      <c r="R70" s="40"/>
      <c r="S70" s="40"/>
      <c r="T70" s="40"/>
      <c r="U70" s="40"/>
      <c r="V70" s="40"/>
      <c r="W70" s="40"/>
      <c r="X70" s="41"/>
      <c r="Y70" s="44">
        <v>0</v>
      </c>
      <c r="Z70" s="44"/>
      <c r="AA70" s="44"/>
      <c r="AB70" s="44"/>
      <c r="AC70" s="44"/>
      <c r="AD70" s="44">
        <v>90000</v>
      </c>
      <c r="AE70" s="44"/>
      <c r="AF70" s="44"/>
      <c r="AG70" s="44"/>
      <c r="AH70" s="44"/>
      <c r="AI70" s="44">
        <v>90000</v>
      </c>
      <c r="AJ70" s="44"/>
      <c r="AK70" s="44"/>
      <c r="AL70" s="44"/>
      <c r="AM70" s="44"/>
      <c r="AN70" s="44">
        <v>0</v>
      </c>
      <c r="AO70" s="44"/>
      <c r="AP70" s="44"/>
      <c r="AQ70" s="44"/>
      <c r="AR70" s="44"/>
      <c r="AS70" s="44">
        <v>81082.97</v>
      </c>
      <c r="AT70" s="44"/>
      <c r="AU70" s="44"/>
      <c r="AV70" s="44"/>
      <c r="AW70" s="44"/>
      <c r="AX70" s="38">
        <v>81082.97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-8917.0299999999988</v>
      </c>
      <c r="BI70" s="38"/>
      <c r="BJ70" s="38"/>
      <c r="BK70" s="38"/>
      <c r="BL70" s="38"/>
      <c r="BM70" s="38">
        <v>-8917.0299999999988</v>
      </c>
      <c r="BN70" s="38"/>
      <c r="BO70" s="38"/>
      <c r="BP70" s="38"/>
      <c r="BQ70" s="3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 x14ac:dyDescent="0.2">
      <c r="A71" s="37"/>
      <c r="B71" s="37"/>
      <c r="C71" s="34" t="s">
        <v>79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88</v>
      </c>
    </row>
    <row r="72" spans="1:80" ht="25.5" customHeight="1" x14ac:dyDescent="0.2">
      <c r="A72" s="37"/>
      <c r="B72" s="37"/>
      <c r="C72" s="34" t="s">
        <v>90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89</v>
      </c>
    </row>
    <row r="74" spans="1:80" ht="15.95" customHeight="1" x14ac:dyDescent="0.2">
      <c r="A74" s="61" t="s">
        <v>51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80" ht="63" customHeight="1" x14ac:dyDescent="0.2">
      <c r="A75" s="62" t="s">
        <v>92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80" ht="15.95" customHeight="1" x14ac:dyDescent="0.2">
      <c r="A76" s="16"/>
      <c r="B76" s="16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2" customHeight="1" x14ac:dyDescent="0.2">
      <c r="A77" s="29" t="s">
        <v>65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5.95" customHeight="1" x14ac:dyDescent="0.25">
      <c r="A78" s="2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27" customHeight="1" x14ac:dyDescent="0.2">
      <c r="A79" s="88" t="s">
        <v>95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3"/>
      <c r="AO79" s="3"/>
      <c r="AP79" s="90" t="s">
        <v>97</v>
      </c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</row>
    <row r="80" spans="1:80" x14ac:dyDescent="0.2">
      <c r="W80" s="87" t="s">
        <v>9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4"/>
      <c r="AO80" s="4"/>
      <c r="AP80" s="87" t="s">
        <v>10</v>
      </c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</row>
    <row r="83" spans="1:60" ht="15.95" customHeight="1" x14ac:dyDescent="0.2">
      <c r="A83" s="88" t="s">
        <v>96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3"/>
      <c r="AO83" s="3"/>
      <c r="AP83" s="90" t="s">
        <v>98</v>
      </c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</row>
    <row r="84" spans="1:60" x14ac:dyDescent="0.2">
      <c r="W84" s="87" t="s">
        <v>9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4"/>
      <c r="AO84" s="4"/>
      <c r="AP84" s="87" t="s">
        <v>10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</row>
  </sheetData>
  <mergeCells count="332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84:BH84"/>
    <mergeCell ref="A83:V83"/>
    <mergeCell ref="W83:AM83"/>
    <mergeCell ref="AP83:BH83"/>
    <mergeCell ref="W84:AM84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80:BH80"/>
    <mergeCell ref="W80:AM80"/>
    <mergeCell ref="A79:V79"/>
    <mergeCell ref="W79:AM79"/>
    <mergeCell ref="AP79:BH79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4:BL74"/>
    <mergeCell ref="A75:BL75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C62:BQ62"/>
    <mergeCell ref="C68:BQ68"/>
    <mergeCell ref="C71:BQ71"/>
    <mergeCell ref="C72:BQ72"/>
    <mergeCell ref="A72:B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</mergeCells>
  <phoneticPr fontId="0" type="noConversion"/>
  <conditionalFormatting sqref="C60">
    <cfRule type="cellIs" dxfId="25" priority="27" stopIfTrue="1" operator="equal">
      <formula>$C59</formula>
    </cfRule>
  </conditionalFormatting>
  <conditionalFormatting sqref="A60:B60">
    <cfRule type="cellIs" dxfId="24" priority="28" stopIfTrue="1" operator="equal">
      <formula>0</formula>
    </cfRule>
  </conditionalFormatting>
  <conditionalFormatting sqref="C61">
    <cfRule type="cellIs" dxfId="23" priority="25" stopIfTrue="1" operator="equal">
      <formula>$C60</formula>
    </cfRule>
  </conditionalFormatting>
  <conditionalFormatting sqref="A61:B61">
    <cfRule type="cellIs" dxfId="22" priority="26" stopIfTrue="1" operator="equal">
      <formula>0</formula>
    </cfRule>
  </conditionalFormatting>
  <conditionalFormatting sqref="C62">
    <cfRule type="cellIs" dxfId="21" priority="23" stopIfTrue="1" operator="equal">
      <formula>$C61</formula>
    </cfRule>
  </conditionalFormatting>
  <conditionalFormatting sqref="A62:B62">
    <cfRule type="cellIs" dxfId="20" priority="24" stopIfTrue="1" operator="equal">
      <formula>0</formula>
    </cfRule>
  </conditionalFormatting>
  <conditionalFormatting sqref="C63">
    <cfRule type="cellIs" dxfId="19" priority="21" stopIfTrue="1" operator="equal">
      <formula>$C62</formula>
    </cfRule>
  </conditionalFormatting>
  <conditionalFormatting sqref="A63:B63">
    <cfRule type="cellIs" dxfId="18" priority="22" stopIfTrue="1" operator="equal">
      <formula>0</formula>
    </cfRule>
  </conditionalFormatting>
  <conditionalFormatting sqref="C64">
    <cfRule type="cellIs" dxfId="17" priority="19" stopIfTrue="1" operator="equal">
      <formula>$C63</formula>
    </cfRule>
  </conditionalFormatting>
  <conditionalFormatting sqref="A64:B64">
    <cfRule type="cellIs" dxfId="16" priority="20" stopIfTrue="1" operator="equal">
      <formula>0</formula>
    </cfRule>
  </conditionalFormatting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КПК0611171</vt:lpstr>
      <vt:lpstr>КПК0611171!Область_печати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2022-02-07T11:24:32Z</cp:lastPrinted>
  <dcterms:created xsi:type="dcterms:W3CDTF">2016-08-10T10:53:25Z</dcterms:created>
  <dcterms:modified xsi:type="dcterms:W3CDTF">2022-02-07T11:24:57Z</dcterms:modified>
</cp:coreProperties>
</file>