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0730" windowHeight="11760"/>
  </bookViews>
  <sheets>
    <sheet name="Лист1" sheetId="1" r:id="rId1"/>
  </sheets>
  <definedNames>
    <definedName name="_xlnm.Print_Area" localSheetId="0">Лист1!$A$1:$D$61</definedName>
  </definedNames>
  <calcPr calcId="114210"/>
</workbook>
</file>

<file path=xl/calcChain.xml><?xml version="1.0" encoding="utf-8"?>
<calcChain xmlns="http://schemas.openxmlformats.org/spreadsheetml/2006/main">
  <c r="D57" i="1"/>
  <c r="D50"/>
  <c r="D56"/>
  <c r="D26"/>
  <c r="D58"/>
  <c r="D39"/>
  <c r="C22"/>
  <c r="D25"/>
  <c r="D20"/>
  <c r="C21"/>
  <c r="C19"/>
  <c r="C18"/>
  <c r="D40"/>
  <c r="D38"/>
</calcChain>
</file>

<file path=xl/sharedStrings.xml><?xml version="1.0" encoding="utf-8"?>
<sst xmlns="http://schemas.openxmlformats.org/spreadsheetml/2006/main" count="82" uniqueCount="60">
  <si>
    <t>( код бюджету)</t>
  </si>
  <si>
    <t>Усього</t>
  </si>
  <si>
    <t>І. Трансферти до загального фонду бюджету</t>
  </si>
  <si>
    <t>ІІ. Трансферти до спеціального фонду бюджету</t>
  </si>
  <si>
    <t>X</t>
  </si>
  <si>
    <t>УСЬОГО за розділами І, ІІ, у тому числі:</t>
  </si>
  <si>
    <t>загальний фонд</t>
  </si>
  <si>
    <t>спеціальний фонд</t>
  </si>
  <si>
    <t>Найменування трансферту /Найменування бюджету – надавача міжбюджетного трансферту</t>
  </si>
  <si>
    <t>Код Класифікації доходу бюджету / Код бюджету</t>
  </si>
  <si>
    <t>(грн)</t>
  </si>
  <si>
    <t>1. Показники міжбюджетних трансфертів з інших бюджетів</t>
  </si>
  <si>
    <t>2. Показники міжбюджетних трансфертів іншим бюджетам</t>
  </si>
  <si>
    <t>Код Типової програмної класифікації видатків та кредитування місцевого бюджету</t>
  </si>
  <si>
    <t>І. Трансферти із загального фонду бюджету</t>
  </si>
  <si>
    <t>ІІ. Трансферти із спеціального фонду бюджету</t>
  </si>
  <si>
    <t>Код Програмної класифікації видатків та кредитування місцевого бюджету / Код бюджету</t>
  </si>
  <si>
    <t>Найменування трансферту / Найменування бюджету – отримувача міжбюджетного трансферту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</si>
  <si>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</si>
  <si>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Базова дотація </t>
  </si>
  <si>
    <t>Освітня субвенція з державного бюджету місцевим бюджетам 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</si>
  <si>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</si>
  <si>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</si>
  <si>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</si>
  <si>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41020100</t>
  </si>
  <si>
    <t>41033900</t>
  </si>
  <si>
    <t>41040200</t>
  </si>
  <si>
    <t>41051000</t>
  </si>
  <si>
    <t>41055000</t>
  </si>
  <si>
    <t>Державний бюджет</t>
  </si>
  <si>
    <t>Обласний бюджет Чернівецької області</t>
  </si>
  <si>
    <t>Бюджет Петровецької сільської територіальної громади</t>
  </si>
  <si>
    <t>Інші субвенції з місцевого бюджету</t>
  </si>
  <si>
    <t>24548000000</t>
  </si>
  <si>
    <t>41053900</t>
  </si>
  <si>
    <t>24516000000</t>
  </si>
  <si>
    <t>Бюджет Чудейської сільської територіальної громади</t>
  </si>
  <si>
    <t>Бюджет Кам’янської сільської територіальної громади</t>
  </si>
  <si>
    <t>24545000000</t>
  </si>
  <si>
    <t>Бюджет Красноїльської селищної територіальної громади</t>
  </si>
  <si>
    <t>24514000000</t>
  </si>
  <si>
    <t>Бюджет Великокучурівської сільської територіальної громади</t>
  </si>
  <si>
    <t>24502000000</t>
  </si>
  <si>
    <t>24100000000</t>
  </si>
  <si>
    <t xml:space="preserve">41051200 </t>
  </si>
  <si>
    <t>Начальник Фінансового відділу                                                                                                                       Ігор СЛЮСАР</t>
  </si>
  <si>
    <t>Дотація з місцевого бюджетуна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бюджетів,  за рахунок відповідної додаткової дотації з державного бюджету</t>
  </si>
  <si>
    <t>41040500</t>
  </si>
  <si>
    <r>
      <t xml:space="preserve">Додаток 4                                         </t>
    </r>
    <r>
      <rPr>
        <sz val="10"/>
        <color indexed="9"/>
        <rFont val="Times New Roman"/>
        <family val="1"/>
        <charset val="204"/>
      </rPr>
      <t xml:space="preserve">4   </t>
    </r>
    <r>
      <rPr>
        <sz val="10"/>
        <rFont val="Times New Roman"/>
        <family val="1"/>
        <charset val="204"/>
      </rPr>
      <t xml:space="preserve">    </t>
    </r>
  </si>
  <si>
    <t>Інші субвенції з місцевого бюджету (співфінансування на реконструкцію будинку культури по вул. Головній №20-Г в с. Стара Жадова, Сторожинецького району, Чернівецької області)</t>
  </si>
  <si>
    <t>3719770</t>
  </si>
  <si>
    <t xml:space="preserve">Сторожинецької міської ради  </t>
  </si>
  <si>
    <t xml:space="preserve">VIII скликання  </t>
  </si>
  <si>
    <t xml:space="preserve">Міжбюджетні трансферти на 2023 рік </t>
  </si>
  <si>
    <t xml:space="preserve">до рішення XXІV позачергової сесії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</si>
  <si>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Бюджет Мамалигівської сільської територіальної громади</t>
  </si>
  <si>
    <t>Інші субвенції з місцевого бюджету (співфінансування частини заходів проєкту ENI/2021/430--447 «Об’єднання громад - задля сталого економічного зрорстання (ConCom4TG») видатки розвитку</t>
  </si>
  <si>
    <t>Інші субвенції з місцевого бюджету (співфінансування частини заходів проєкту ENI/2021/430--447 «Об’єднання громад - задля сталого економічного зрорстання (ConCom4TG») видатки споживання</t>
  </si>
  <si>
    <t>244506000000</t>
  </si>
  <si>
    <t>від    грудня 2022 р. №     - 24/2022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</si>
</sst>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0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1" fillId="0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2" fillId="0" borderId="0" xfId="0" applyFont="1" applyAlignment="1"/>
    <xf numFmtId="0" fontId="4" fillId="0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9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wrapText="1"/>
    </xf>
    <xf numFmtId="0" fontId="9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top" wrapText="1"/>
    </xf>
    <xf numFmtId="4" fontId="14" fillId="0" borderId="1" xfId="0" applyNumberFormat="1" applyFont="1" applyBorder="1" applyAlignment="1">
      <alignment vertical="center"/>
    </xf>
    <xf numFmtId="49" fontId="14" fillId="0" borderId="1" xfId="0" applyNumberFormat="1" applyFont="1" applyBorder="1" applyAlignment="1">
      <alignment horizontal="left" wrapText="1"/>
    </xf>
    <xf numFmtId="4" fontId="11" fillId="0" borderId="1" xfId="0" applyNumberFormat="1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left" wrapText="1"/>
    </xf>
    <xf numFmtId="4" fontId="15" fillId="0" borderId="1" xfId="0" applyNumberFormat="1" applyFont="1" applyBorder="1" applyAlignment="1">
      <alignment vertical="center"/>
    </xf>
    <xf numFmtId="0" fontId="12" fillId="0" borderId="0" xfId="0" applyFont="1"/>
    <xf numFmtId="49" fontId="15" fillId="0" borderId="1" xfId="0" applyNumberFormat="1" applyFont="1" applyBorder="1" applyAlignment="1">
      <alignment horizontal="left" wrapText="1"/>
    </xf>
    <xf numFmtId="49" fontId="16" fillId="0" borderId="1" xfId="0" applyNumberFormat="1" applyFont="1" applyBorder="1" applyAlignment="1">
      <alignment horizontal="left" wrapText="1"/>
    </xf>
    <xf numFmtId="0" fontId="0" fillId="0" borderId="0" xfId="0" applyFont="1"/>
    <xf numFmtId="0" fontId="17" fillId="0" borderId="0" xfId="0" applyFont="1"/>
    <xf numFmtId="49" fontId="6" fillId="0" borderId="1" xfId="0" applyNumberFormat="1" applyFont="1" applyBorder="1" applyAlignment="1">
      <alignment horizontal="left" wrapText="1"/>
    </xf>
    <xf numFmtId="4" fontId="6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left" wrapText="1"/>
    </xf>
    <xf numFmtId="49" fontId="6" fillId="0" borderId="2" xfId="0" applyNumberFormat="1" applyFont="1" applyBorder="1" applyAlignment="1">
      <alignment wrapText="1"/>
    </xf>
    <xf numFmtId="4" fontId="15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9" fillId="0" borderId="0" xfId="0" applyFont="1" applyAlignment="1">
      <alignment horizontal="left"/>
    </xf>
    <xf numFmtId="4" fontId="6" fillId="2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left" wrapText="1"/>
    </xf>
    <xf numFmtId="49" fontId="15" fillId="0" borderId="4" xfId="0" applyNumberFormat="1" applyFont="1" applyBorder="1" applyAlignment="1">
      <alignment horizontal="left" wrapText="1"/>
    </xf>
    <xf numFmtId="49" fontId="14" fillId="0" borderId="1" xfId="0" applyNumberFormat="1" applyFont="1" applyBorder="1" applyAlignment="1">
      <alignment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left" wrapText="1"/>
    </xf>
    <xf numFmtId="0" fontId="11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wrapText="1"/>
    </xf>
    <xf numFmtId="49" fontId="10" fillId="0" borderId="4" xfId="0" applyNumberFormat="1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6" fillId="0" borderId="3" xfId="0" applyNumberFormat="1" applyFont="1" applyBorder="1" applyAlignment="1">
      <alignment horizontal="left" wrapText="1"/>
    </xf>
    <xf numFmtId="0" fontId="6" fillId="0" borderId="4" xfId="0" applyNumberFormat="1" applyFont="1" applyBorder="1" applyAlignment="1">
      <alignment horizontal="left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wrapText="1"/>
    </xf>
    <xf numFmtId="49" fontId="6" fillId="0" borderId="4" xfId="0" applyNumberFormat="1" applyFont="1" applyBorder="1" applyAlignment="1">
      <alignment horizontal="left" wrapText="1"/>
    </xf>
    <xf numFmtId="0" fontId="5" fillId="0" borderId="6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9" fontId="11" fillId="0" borderId="3" xfId="0" applyNumberFormat="1" applyFont="1" applyBorder="1" applyAlignment="1">
      <alignment horizontal="left" wrapText="1"/>
    </xf>
    <xf numFmtId="49" fontId="11" fillId="0" borderId="4" xfId="0" applyNumberFormat="1" applyFont="1" applyBorder="1" applyAlignment="1">
      <alignment horizontal="left" wrapText="1"/>
    </xf>
    <xf numFmtId="49" fontId="16" fillId="0" borderId="1" xfId="0" applyNumberFormat="1" applyFont="1" applyBorder="1" applyAlignment="1">
      <alignment horizontal="left" wrapText="1"/>
    </xf>
    <xf numFmtId="49" fontId="16" fillId="0" borderId="3" xfId="0" applyNumberFormat="1" applyFont="1" applyBorder="1" applyAlignment="1">
      <alignment horizontal="left" wrapText="1"/>
    </xf>
    <xf numFmtId="49" fontId="16" fillId="0" borderId="4" xfId="0" applyNumberFormat="1" applyFont="1" applyBorder="1" applyAlignment="1">
      <alignment horizontal="left" wrapText="1"/>
    </xf>
  </cellXfs>
  <cellStyles count="2">
    <cellStyle name="Normal_Доходи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6"/>
  <sheetViews>
    <sheetView tabSelected="1" view="pageBreakPreview" zoomScaleNormal="100" zoomScaleSheetLayoutView="100" workbookViewId="0">
      <selection activeCell="C5" sqref="C5"/>
    </sheetView>
  </sheetViews>
  <sheetFormatPr defaultRowHeight="15"/>
  <cols>
    <col min="1" max="1" width="25.85546875" customWidth="1"/>
    <col min="2" max="2" width="17" hidden="1" customWidth="1"/>
    <col min="3" max="3" width="73.85546875" customWidth="1"/>
    <col min="4" max="4" width="29.5703125" customWidth="1"/>
  </cols>
  <sheetData>
    <row r="1" spans="1:6" ht="14.25" customHeight="1">
      <c r="B1" s="1"/>
      <c r="D1" s="33" t="s">
        <v>48</v>
      </c>
      <c r="F1" s="3"/>
    </row>
    <row r="2" spans="1:6" ht="15.75" customHeight="1">
      <c r="B2" s="4"/>
      <c r="D2" s="32" t="s">
        <v>54</v>
      </c>
      <c r="F2" s="3"/>
    </row>
    <row r="3" spans="1:6">
      <c r="B3" s="4"/>
      <c r="D3" s="32" t="s">
        <v>51</v>
      </c>
      <c r="F3" s="3"/>
    </row>
    <row r="4" spans="1:6">
      <c r="B4" s="4"/>
      <c r="D4" s="35" t="s">
        <v>52</v>
      </c>
      <c r="F4" s="3"/>
    </row>
    <row r="5" spans="1:6">
      <c r="B5" s="4"/>
      <c r="D5" s="34" t="s">
        <v>59</v>
      </c>
      <c r="E5" s="2"/>
      <c r="F5" s="3"/>
    </row>
    <row r="6" spans="1:6">
      <c r="B6" s="4"/>
      <c r="C6" s="4"/>
      <c r="D6" s="4"/>
      <c r="E6" s="2"/>
      <c r="F6" s="3"/>
    </row>
    <row r="7" spans="1:6">
      <c r="B7" s="4"/>
      <c r="C7" s="4"/>
      <c r="D7" s="4"/>
      <c r="E7" s="5"/>
    </row>
    <row r="8" spans="1:6" ht="18.75" customHeight="1">
      <c r="B8" s="58" t="s">
        <v>53</v>
      </c>
      <c r="C8" s="58"/>
      <c r="D8" s="10"/>
      <c r="E8" s="10"/>
    </row>
    <row r="9" spans="1:6" ht="18.75">
      <c r="A9" s="9"/>
      <c r="B9" s="59">
        <v>24513000000</v>
      </c>
      <c r="C9" s="59"/>
      <c r="D9" s="6"/>
      <c r="E9" s="6"/>
      <c r="F9" s="6"/>
    </row>
    <row r="10" spans="1:6" ht="18.75">
      <c r="A10" s="11"/>
      <c r="B10" s="66" t="s">
        <v>0</v>
      </c>
      <c r="C10" s="66"/>
      <c r="D10" s="6"/>
      <c r="E10" s="6"/>
      <c r="F10" s="6"/>
    </row>
    <row r="12" spans="1:6" ht="18.75">
      <c r="A12" s="67" t="s">
        <v>11</v>
      </c>
      <c r="B12" s="67"/>
      <c r="C12" s="67"/>
      <c r="D12" s="67"/>
    </row>
    <row r="14" spans="1:6">
      <c r="C14" s="12"/>
      <c r="D14" s="12" t="s">
        <v>10</v>
      </c>
    </row>
    <row r="15" spans="1:6" ht="52.5" customHeight="1">
      <c r="A15" s="14" t="s">
        <v>9</v>
      </c>
      <c r="B15" s="62" t="s">
        <v>8</v>
      </c>
      <c r="C15" s="63"/>
      <c r="D15" s="14" t="s">
        <v>1</v>
      </c>
    </row>
    <row r="16" spans="1:6" ht="15.75">
      <c r="A16" s="7">
        <v>1</v>
      </c>
      <c r="B16" s="68">
        <v>2</v>
      </c>
      <c r="C16" s="69"/>
      <c r="D16" s="7">
        <v>3</v>
      </c>
    </row>
    <row r="17" spans="1:4" ht="24" customHeight="1">
      <c r="A17" s="52" t="s">
        <v>2</v>
      </c>
      <c r="B17" s="53"/>
      <c r="C17" s="53"/>
      <c r="D17" s="54"/>
    </row>
    <row r="18" spans="1:4" s="25" customFormat="1" ht="15.75">
      <c r="A18" s="26" t="s">
        <v>24</v>
      </c>
      <c r="B18" s="64" t="s">
        <v>19</v>
      </c>
      <c r="C18" s="65">
        <f>D18+E18</f>
        <v>77627500</v>
      </c>
      <c r="D18" s="36">
        <v>77627500</v>
      </c>
    </row>
    <row r="19" spans="1:4" s="25" customFormat="1" ht="15.75">
      <c r="A19" s="26" t="s">
        <v>25</v>
      </c>
      <c r="B19" s="64" t="s">
        <v>20</v>
      </c>
      <c r="C19" s="65">
        <f>D19+E19</f>
        <v>0</v>
      </c>
      <c r="D19" s="27">
        <v>0</v>
      </c>
    </row>
    <row r="20" spans="1:4" s="21" customFormat="1" ht="22.5" customHeight="1">
      <c r="A20" s="19"/>
      <c r="B20" s="70" t="s">
        <v>29</v>
      </c>
      <c r="C20" s="71"/>
      <c r="D20" s="30">
        <f>D19+D18</f>
        <v>77627500</v>
      </c>
    </row>
    <row r="21" spans="1:4" s="25" customFormat="1" ht="54" customHeight="1">
      <c r="A21" s="26" t="s">
        <v>26</v>
      </c>
      <c r="B21" s="64" t="s">
        <v>21</v>
      </c>
      <c r="C21" s="65">
        <f>D21+E21</f>
        <v>0</v>
      </c>
      <c r="D21" s="27">
        <v>0</v>
      </c>
    </row>
    <row r="22" spans="1:4" s="25" customFormat="1" ht="66.75" customHeight="1">
      <c r="A22" s="26" t="s">
        <v>47</v>
      </c>
      <c r="B22" s="60" t="s">
        <v>46</v>
      </c>
      <c r="C22" s="61">
        <f>D22+E22</f>
        <v>0</v>
      </c>
      <c r="D22" s="27">
        <v>0</v>
      </c>
    </row>
    <row r="23" spans="1:4" s="25" customFormat="1" ht="42.75" customHeight="1">
      <c r="A23" s="26" t="s">
        <v>27</v>
      </c>
      <c r="B23" s="64" t="s">
        <v>22</v>
      </c>
      <c r="C23" s="65"/>
      <c r="D23" s="27">
        <v>0</v>
      </c>
    </row>
    <row r="24" spans="1:4" s="25" customFormat="1" ht="42.75" customHeight="1">
      <c r="A24" s="26" t="s">
        <v>44</v>
      </c>
      <c r="B24" s="29"/>
      <c r="C24" s="29" t="s">
        <v>18</v>
      </c>
      <c r="D24" s="27">
        <v>0</v>
      </c>
    </row>
    <row r="25" spans="1:4" s="21" customFormat="1" ht="21.75" customHeight="1">
      <c r="A25" s="22" t="s">
        <v>43</v>
      </c>
      <c r="B25" s="51" t="s">
        <v>30</v>
      </c>
      <c r="C25" s="51"/>
      <c r="D25" s="20">
        <f>D23+D22+D21+D24</f>
        <v>0</v>
      </c>
    </row>
    <row r="26" spans="1:4" s="25" customFormat="1" ht="24.75" customHeight="1">
      <c r="A26" s="28" t="s">
        <v>34</v>
      </c>
      <c r="B26" s="55" t="s">
        <v>32</v>
      </c>
      <c r="C26" s="56"/>
      <c r="D26" s="31">
        <f>D27+D28+D29+D30+D31</f>
        <v>5379400</v>
      </c>
    </row>
    <row r="27" spans="1:4" s="21" customFormat="1" ht="15.75">
      <c r="A27" s="23" t="s">
        <v>33</v>
      </c>
      <c r="B27" s="73" t="s">
        <v>31</v>
      </c>
      <c r="C27" s="74"/>
      <c r="D27" s="37">
        <v>678400</v>
      </c>
    </row>
    <row r="28" spans="1:4" s="21" customFormat="1" ht="15.75">
      <c r="A28" s="23" t="s">
        <v>35</v>
      </c>
      <c r="B28" s="73" t="s">
        <v>36</v>
      </c>
      <c r="C28" s="74"/>
      <c r="D28" s="30">
        <v>1071000</v>
      </c>
    </row>
    <row r="29" spans="1:4" s="21" customFormat="1" ht="15.75">
      <c r="A29" s="23" t="s">
        <v>38</v>
      </c>
      <c r="B29" s="73" t="s">
        <v>37</v>
      </c>
      <c r="C29" s="74"/>
      <c r="D29" s="30">
        <v>1200000</v>
      </c>
    </row>
    <row r="30" spans="1:4" s="21" customFormat="1" ht="15.75">
      <c r="A30" s="23" t="s">
        <v>40</v>
      </c>
      <c r="B30" s="38" t="s">
        <v>39</v>
      </c>
      <c r="C30" s="39"/>
      <c r="D30" s="30">
        <v>1454000</v>
      </c>
    </row>
    <row r="31" spans="1:4" s="21" customFormat="1" ht="15.75">
      <c r="A31" s="23" t="s">
        <v>42</v>
      </c>
      <c r="B31" s="38" t="s">
        <v>41</v>
      </c>
      <c r="C31" s="39"/>
      <c r="D31" s="30">
        <v>976000</v>
      </c>
    </row>
    <row r="32" spans="1:4" s="24" customFormat="1" ht="33" hidden="1" customHeight="1">
      <c r="A32" s="17" t="s">
        <v>28</v>
      </c>
      <c r="B32" s="40" t="s">
        <v>23</v>
      </c>
      <c r="C32" s="40"/>
      <c r="D32" s="16"/>
    </row>
    <row r="33" spans="1:4" s="21" customFormat="1" ht="15.75" hidden="1">
      <c r="A33" s="22" t="s">
        <v>43</v>
      </c>
      <c r="B33" s="72" t="s">
        <v>30</v>
      </c>
      <c r="C33" s="72"/>
      <c r="D33" s="20"/>
    </row>
    <row r="34" spans="1:4" ht="26.25" customHeight="1">
      <c r="A34" s="52" t="s">
        <v>3</v>
      </c>
      <c r="B34" s="53"/>
      <c r="C34" s="53"/>
      <c r="D34" s="54"/>
    </row>
    <row r="35" spans="1:4" ht="21" customHeight="1">
      <c r="A35" s="7" t="s">
        <v>4</v>
      </c>
      <c r="B35" s="7" t="s">
        <v>4</v>
      </c>
      <c r="C35" s="7" t="s">
        <v>4</v>
      </c>
      <c r="D35" s="15">
        <v>0</v>
      </c>
    </row>
    <row r="36" spans="1:4" ht="21" hidden="1" customHeight="1">
      <c r="A36" s="7"/>
      <c r="B36" s="41"/>
      <c r="C36" s="42"/>
      <c r="D36" s="15"/>
    </row>
    <row r="37" spans="1:4" ht="21.75" hidden="1" customHeight="1">
      <c r="A37" s="7"/>
      <c r="B37" s="41"/>
      <c r="C37" s="42"/>
      <c r="D37" s="15"/>
    </row>
    <row r="38" spans="1:4" ht="22.5" customHeight="1">
      <c r="A38" s="47" t="s">
        <v>5</v>
      </c>
      <c r="B38" s="48"/>
      <c r="C38" s="49"/>
      <c r="D38" s="18">
        <f>D39+D40</f>
        <v>83006900</v>
      </c>
    </row>
    <row r="39" spans="1:4" ht="21" customHeight="1">
      <c r="A39" s="7" t="s">
        <v>4</v>
      </c>
      <c r="B39" s="45" t="s">
        <v>6</v>
      </c>
      <c r="C39" s="46"/>
      <c r="D39" s="15">
        <f>D18+D19+D21+D22+D23+D26+D32+D24</f>
        <v>83006900</v>
      </c>
    </row>
    <row r="40" spans="1:4" ht="23.25" customHeight="1">
      <c r="A40" s="7" t="s">
        <v>4</v>
      </c>
      <c r="B40" s="45" t="s">
        <v>7</v>
      </c>
      <c r="C40" s="46"/>
      <c r="D40" s="15">
        <f>D35</f>
        <v>0</v>
      </c>
    </row>
    <row r="43" spans="1:4" ht="23.25" customHeight="1">
      <c r="A43" s="57" t="s">
        <v>12</v>
      </c>
      <c r="B43" s="57"/>
      <c r="C43" s="57"/>
      <c r="D43" s="57"/>
    </row>
    <row r="44" spans="1:4">
      <c r="D44" s="12" t="s">
        <v>10</v>
      </c>
    </row>
    <row r="45" spans="1:4" ht="116.25" customHeight="1">
      <c r="A45" s="14" t="s">
        <v>16</v>
      </c>
      <c r="B45" s="14" t="s">
        <v>13</v>
      </c>
      <c r="C45" s="14" t="s">
        <v>17</v>
      </c>
      <c r="D45" s="13" t="s">
        <v>1</v>
      </c>
    </row>
    <row r="46" spans="1:4" ht="15.75">
      <c r="A46" s="7">
        <v>1</v>
      </c>
      <c r="B46" s="7">
        <v>2</v>
      </c>
      <c r="C46" s="7">
        <v>3</v>
      </c>
      <c r="D46" s="7">
        <v>4</v>
      </c>
    </row>
    <row r="47" spans="1:4" ht="15.75">
      <c r="A47" s="50" t="s">
        <v>14</v>
      </c>
      <c r="B47" s="50"/>
      <c r="C47" s="50"/>
      <c r="D47" s="50"/>
    </row>
    <row r="48" spans="1:4" s="25" customFormat="1" ht="48" customHeight="1">
      <c r="A48" s="28" t="s">
        <v>50</v>
      </c>
      <c r="B48" s="55" t="s">
        <v>56</v>
      </c>
      <c r="C48" s="56"/>
      <c r="D48" s="31">
        <v>250000</v>
      </c>
    </row>
    <row r="49" spans="1:4" s="25" customFormat="1" ht="48" customHeight="1">
      <c r="A49" s="28" t="s">
        <v>50</v>
      </c>
      <c r="B49" s="55" t="s">
        <v>57</v>
      </c>
      <c r="C49" s="56"/>
      <c r="D49" s="31">
        <v>150000</v>
      </c>
    </row>
    <row r="50" spans="1:4" s="21" customFormat="1" ht="21.75" customHeight="1">
      <c r="A50" s="22" t="s">
        <v>58</v>
      </c>
      <c r="B50" s="51" t="s">
        <v>55</v>
      </c>
      <c r="C50" s="51"/>
      <c r="D50" s="18">
        <f>D48+D49</f>
        <v>400000</v>
      </c>
    </row>
    <row r="51" spans="1:4" ht="18" customHeight="1">
      <c r="A51" s="50" t="s">
        <v>15</v>
      </c>
      <c r="B51" s="50"/>
      <c r="C51" s="50"/>
      <c r="D51" s="50"/>
    </row>
    <row r="52" spans="1:4" s="25" customFormat="1" ht="44.25" hidden="1" customHeight="1">
      <c r="A52" s="28" t="s">
        <v>50</v>
      </c>
      <c r="B52" s="55" t="s">
        <v>49</v>
      </c>
      <c r="C52" s="56"/>
      <c r="D52" s="31">
        <v>0</v>
      </c>
    </row>
    <row r="53" spans="1:4" hidden="1"/>
    <row r="54" spans="1:4" s="21" customFormat="1" ht="21.75" hidden="1" customHeight="1">
      <c r="A54" s="22" t="s">
        <v>43</v>
      </c>
      <c r="B54" s="51" t="s">
        <v>30</v>
      </c>
      <c r="C54" s="51"/>
      <c r="D54" s="30">
        <v>0</v>
      </c>
    </row>
    <row r="55" spans="1:4" ht="21" customHeight="1">
      <c r="A55" s="7" t="s">
        <v>4</v>
      </c>
      <c r="B55" s="7" t="s">
        <v>4</v>
      </c>
      <c r="C55" s="7" t="s">
        <v>4</v>
      </c>
      <c r="D55" s="15">
        <v>0</v>
      </c>
    </row>
    <row r="56" spans="1:4" ht="18.75" customHeight="1">
      <c r="A56" s="52" t="s">
        <v>5</v>
      </c>
      <c r="B56" s="53"/>
      <c r="C56" s="54"/>
      <c r="D56" s="18">
        <f>D57+D58</f>
        <v>400000</v>
      </c>
    </row>
    <row r="57" spans="1:4" ht="18.75" customHeight="1">
      <c r="A57" s="7" t="s">
        <v>4</v>
      </c>
      <c r="B57" s="7" t="s">
        <v>4</v>
      </c>
      <c r="C57" s="8" t="s">
        <v>6</v>
      </c>
      <c r="D57" s="18">
        <f>D48+D49</f>
        <v>400000</v>
      </c>
    </row>
    <row r="58" spans="1:4" ht="17.25" customHeight="1">
      <c r="A58" s="7" t="s">
        <v>4</v>
      </c>
      <c r="B58" s="7" t="s">
        <v>4</v>
      </c>
      <c r="C58" s="8" t="s">
        <v>7</v>
      </c>
      <c r="D58" s="15">
        <f>D54</f>
        <v>0</v>
      </c>
    </row>
    <row r="59" spans="1:4" ht="21" customHeight="1"/>
    <row r="60" spans="1:4" ht="18" customHeight="1">
      <c r="A60" s="43" t="s">
        <v>45</v>
      </c>
      <c r="B60" s="44"/>
      <c r="C60" s="44"/>
      <c r="D60" s="44"/>
    </row>
    <row r="61" spans="1:4" ht="18" customHeight="1"/>
    <row r="62" spans="1:4" ht="21.75" customHeight="1"/>
    <row r="63" spans="1:4" ht="21" customHeight="1"/>
    <row r="64" spans="1:4" ht="18" customHeight="1"/>
    <row r="65" ht="17.25" customHeight="1"/>
    <row r="66" ht="18" customHeight="1"/>
    <row r="67" ht="20.25" customHeight="1"/>
    <row r="68" ht="19.5" customHeight="1"/>
    <row r="69" ht="21" customHeight="1"/>
    <row r="70" ht="24" customHeight="1"/>
    <row r="71" ht="21.75" customHeight="1"/>
    <row r="72" ht="22.5" customHeight="1"/>
    <row r="73" ht="21" customHeight="1"/>
    <row r="74" ht="21" customHeight="1"/>
    <row r="75" ht="22.5" customHeight="1"/>
    <row r="76" ht="22.5" customHeight="1"/>
    <row r="77" ht="19.5" customHeight="1"/>
    <row r="78" ht="21" customHeight="1"/>
    <row r="79" ht="21" customHeight="1"/>
    <row r="80" ht="21.75" customHeight="1"/>
    <row r="81" ht="23.25" customHeight="1"/>
    <row r="82" ht="22.5" customHeight="1"/>
    <row r="83" ht="24" customHeight="1"/>
    <row r="84" ht="24" customHeight="1"/>
    <row r="85" ht="19.5" customHeight="1"/>
    <row r="86" ht="24" customHeight="1"/>
    <row r="87" ht="22.5" customHeight="1"/>
    <row r="88" ht="22.5" customHeight="1"/>
    <row r="89" ht="22.5" customHeight="1"/>
    <row r="90" ht="20.25" customHeight="1"/>
    <row r="91" ht="24.75" customHeight="1"/>
    <row r="92" ht="22.5" customHeight="1"/>
    <row r="93" ht="30.75" customHeight="1"/>
    <row r="94" ht="36" customHeight="1"/>
    <row r="95" ht="31.5" customHeight="1"/>
    <row r="96" ht="21.75" customHeight="1"/>
    <row r="97" ht="21.75" customHeight="1"/>
    <row r="98" ht="23.25" customHeight="1"/>
    <row r="99" ht="21.75" customHeight="1"/>
    <row r="100" ht="22.5" customHeight="1"/>
    <row r="101" ht="21" customHeight="1"/>
    <row r="102" ht="18.75" customHeight="1"/>
    <row r="103" ht="93.75" customHeight="1"/>
    <row r="104" ht="24" customHeight="1"/>
    <row r="107" ht="23.25" customHeight="1"/>
    <row r="108" ht="20.25" customHeight="1"/>
    <row r="109" ht="24" customHeight="1"/>
    <row r="110" ht="23.25" customHeight="1"/>
    <row r="111" ht="23.25" customHeight="1"/>
    <row r="112" ht="24" customHeight="1"/>
    <row r="113" ht="22.5" customHeight="1"/>
    <row r="114" ht="25.5" customHeight="1"/>
    <row r="115" ht="24.75" customHeight="1"/>
    <row r="116" ht="21" customHeight="1"/>
    <row r="117" ht="21" customHeight="1"/>
    <row r="118" ht="20.25" customHeight="1"/>
    <row r="119" ht="23.25" customHeight="1"/>
    <row r="120" ht="65.25" customHeight="1"/>
    <row r="121" ht="17.25" customHeight="1"/>
    <row r="122" ht="51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34.5" customHeight="1"/>
    <row r="166" ht="33" customHeight="1"/>
    <row r="167" ht="37.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80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24.75" customHeight="1"/>
    <row r="190" ht="18.75" customHeight="1"/>
    <row r="191" ht="17.25" customHeight="1"/>
    <row r="192" ht="21" customHeight="1"/>
    <row r="193" hidden="1"/>
    <row r="194" hidden="1"/>
    <row r="195" hidden="1"/>
    <row r="196" ht="18.75" customHeight="1"/>
  </sheetData>
  <mergeCells count="38">
    <mergeCell ref="B25:C25"/>
    <mergeCell ref="B21:C21"/>
    <mergeCell ref="B20:C20"/>
    <mergeCell ref="B33:C33"/>
    <mergeCell ref="B31:C31"/>
    <mergeCell ref="B28:C28"/>
    <mergeCell ref="B23:C23"/>
    <mergeCell ref="B29:C29"/>
    <mergeCell ref="B27:C27"/>
    <mergeCell ref="B26:C26"/>
    <mergeCell ref="B8:C8"/>
    <mergeCell ref="B9:C9"/>
    <mergeCell ref="B22:C22"/>
    <mergeCell ref="B15:C15"/>
    <mergeCell ref="B18:C18"/>
    <mergeCell ref="B10:C10"/>
    <mergeCell ref="A12:D12"/>
    <mergeCell ref="B16:C16"/>
    <mergeCell ref="A17:D17"/>
    <mergeCell ref="B19:C19"/>
    <mergeCell ref="A34:D34"/>
    <mergeCell ref="A56:C56"/>
    <mergeCell ref="B54:C54"/>
    <mergeCell ref="A51:D51"/>
    <mergeCell ref="B52:C52"/>
    <mergeCell ref="A43:D43"/>
    <mergeCell ref="B48:C48"/>
    <mergeCell ref="B49:C49"/>
    <mergeCell ref="B30:C30"/>
    <mergeCell ref="B32:C32"/>
    <mergeCell ref="B36:C36"/>
    <mergeCell ref="A60:D60"/>
    <mergeCell ref="B37:C37"/>
    <mergeCell ref="B40:C40"/>
    <mergeCell ref="A38:C38"/>
    <mergeCell ref="A47:D47"/>
    <mergeCell ref="B39:C39"/>
    <mergeCell ref="B50:C50"/>
  </mergeCells>
  <phoneticPr fontId="0" type="noConversion"/>
  <pageMargins left="0.51181102362204722" right="0.31496062992125984" top="0.55118110236220474" bottom="0.55118110236220474" header="0.31496062992125984" footer="0.31496062992125984"/>
  <pageSetup paperSize="9" scale="60" orientation="portrait" r:id="rId1"/>
  <rowBreaks count="1" manualBreakCount="1">
    <brk id="5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Pavlovich</dc:creator>
  <cp:lastModifiedBy>User</cp:lastModifiedBy>
  <cp:lastPrinted>2021-12-29T13:25:18Z</cp:lastPrinted>
  <dcterms:created xsi:type="dcterms:W3CDTF">2020-12-07T06:45:35Z</dcterms:created>
  <dcterms:modified xsi:type="dcterms:W3CDTF">2022-11-30T08:05:57Z</dcterms:modified>
</cp:coreProperties>
</file>