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<sst xmlns="http://schemas.openxmlformats.org/spreadsheetml/2006/main" count="211" uniqueCount="183">
  <si>
    <t>Додаток 3</t>
  </si>
  <si>
    <t>РОЗПОДІЛ</t>
  </si>
  <si>
    <t>видатків місцевого бюджету на 2023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</si>
  <si>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</si>
  <si>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</si>
  <si>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</si>
  <si>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</si>
  <si>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</si>
  <si>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</si>
  <si>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</si>
  <si>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</si>
  <si>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</si>
  <si>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</si>
  <si>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</si>
  <si>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</si>
  <si>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</si>
  <si>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</si>
  <si>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</si>
  <si>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</si>
  <si>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Сторожинецька міська рада</t>
  </si>
  <si>
    <t>0110000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</si>
  <si>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</si>
  <si>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</si>
  <si>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</si>
  <si>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</si>
  <si>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</si>
  <si>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</si>
  <si>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</si>
  <si>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</si>
  <si>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</si>
  <si>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0111080</t>
  </si>
  <si>
    <t>0960</t>
  </si>
  <si>
    <t>1080</t>
  </si>
  <si>
    <t>Надання спеціалізованої освіти мистецькими школами</t>
  </si>
  <si>
    <t>0111151</t>
  </si>
  <si>
    <t>0990</t>
  </si>
  <si>
    <t>1151</t>
  </si>
  <si>
    <t>Забезпечення діяльності інклюзивно-ресурсних центрів за рахунок коштів місцевого бюджету</t>
  </si>
  <si>
    <t>0111160</t>
  </si>
  <si>
    <t>1160</t>
  </si>
  <si>
    <t>Забезпечення діяльності центрів професійного розвитку педагогічних працівників</t>
  </si>
  <si>
    <t>0112010</t>
  </si>
  <si>
    <t>0731</t>
  </si>
  <si>
    <t>2010</t>
  </si>
  <si>
    <t>Багатопрофільна стаціонарна медична допомога населенню</t>
  </si>
  <si>
    <t>0112112</t>
  </si>
  <si>
    <t>0725</t>
  </si>
  <si>
    <t>2112</t>
  </si>
  <si>
    <t>Первинна медична допомога населенню, що надається фельдшерськими, фельдшерсько-акушерськими пунктами</t>
  </si>
  <si>
    <t>0112113</t>
  </si>
  <si>
    <t>0721</t>
  </si>
  <si>
    <t>2113</t>
  </si>
  <si>
    <t>Первинна медична допомога населенню, що надається амбулаторно-поліклінічними закладами (відділеннями)</t>
  </si>
  <si>
    <t>0112152</t>
  </si>
  <si>
    <t>0763</t>
  </si>
  <si>
    <t>2152</t>
  </si>
  <si>
    <t>Інші програми та заходи у сфері охорони здоров`я</t>
  </si>
  <si>
    <t>0113090</t>
  </si>
  <si>
    <t>1030</t>
  </si>
  <si>
    <t>3090</t>
  </si>
  <si>
    <t>Видатки на поховання учасників бойових дій та осіб з інвалідністю внаслідок війни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</si>
  <si>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</si>
  <si>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</si>
  <si>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</si>
  <si>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</si>
  <si>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0113192</t>
  </si>
  <si>
    <t>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</si>
  <si>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</si>
  <si>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0113210</t>
  </si>
  <si>
    <t>1050</t>
  </si>
  <si>
    <t>3210</t>
  </si>
  <si>
    <t>Організація та проведення громадських робіт</t>
  </si>
  <si>
    <t>0113242</t>
  </si>
  <si>
    <t>1090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</si>
  <si>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</si>
  <si>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</si>
  <si>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</si>
  <si>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</si>
  <si>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</si>
  <si>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</si>
  <si>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</si>
  <si>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</si>
  <si>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</si>
  <si>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</si>
  <si>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</si>
  <si>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</si>
  <si>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</si>
  <si>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</si>
  <si>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0116014</t>
  </si>
  <si>
    <t>0620</t>
  </si>
  <si>
    <t>6014</t>
  </si>
  <si>
    <t>Забезпечення збору та вивезення сміття і відходів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</si>
  <si>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</si>
  <si>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</si>
  <si>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</si>
  <si>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</si>
  <si>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</si>
  <si>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</si>
  <si>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</si>
  <si>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0117310</t>
  </si>
  <si>
    <t>0443</t>
  </si>
  <si>
    <t>7310</t>
  </si>
  <si>
    <t>Будівництво-1 об`єктів житлово-комунального господарства</t>
  </si>
  <si>
    <t>0117350</t>
  </si>
  <si>
    <t>7350</t>
  </si>
  <si>
    <t>Розроблення схем планування та забудови територій (містобудівної документації)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</si>
  <si>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</si>
  <si>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</si>
  <si>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</si>
  <si>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</si>
  <si>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0117650</t>
  </si>
  <si>
    <t>0490</t>
  </si>
  <si>
    <t>7650</t>
  </si>
  <si>
    <t>Проведення експертної грошової оцінки земельної ділянки чи права на неї</t>
  </si>
  <si>
    <t>0117680</t>
  </si>
  <si>
    <t>7680</t>
  </si>
  <si>
    <t>Членські внески до асоціацій органів місцевого самоврядування</t>
  </si>
  <si>
    <t>0117693</t>
  </si>
  <si>
    <t>7693</t>
  </si>
  <si>
    <t>Інші заходи, пов`язані з економічною діяльністю</t>
  </si>
  <si>
    <t>0118130</t>
  </si>
  <si>
    <t>0320</t>
  </si>
  <si>
    <t>8130</t>
  </si>
  <si>
    <t>Забезпечення діяльності місцевої пожежної охорони</t>
  </si>
  <si>
    <t>0118240</t>
  </si>
  <si>
    <t>0380</t>
  </si>
  <si>
    <t>8240</t>
  </si>
  <si>
    <t>Заходи та роботи з територіальної оборони</t>
  </si>
  <si>
    <t>0118340</t>
  </si>
  <si>
    <t>0540</t>
  </si>
  <si>
    <t>8340</t>
  </si>
  <si>
    <t>Природоохоронні заходи за рахунок цільових фондів</t>
  </si>
  <si>
    <t>0118410</t>
  </si>
  <si>
    <t>0830</t>
  </si>
  <si>
    <t>8410</t>
  </si>
  <si>
    <t>Фінансова підтримка засобів масової інформації</t>
  </si>
  <si>
    <t>0600000</t>
  </si>
  <si>
    <t>Відділ освіти Сторожинецької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</si>
  <si>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</si>
  <si>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</si>
  <si>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</si>
  <si>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</si>
  <si>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</si>
  <si>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</si>
  <si>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</si>
  <si>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</si>
  <si>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</si>
  <si>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</si>
  <si>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</si>
  <si>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</si>
  <si>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0611070</t>
  </si>
  <si>
    <t>1070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</si>
  <si>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</si>
  <si>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</si>
  <si>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</si>
  <si>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</si>
  <si>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</si>
  <si>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</si>
  <si>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</si>
  <si>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0900000</t>
  </si>
  <si>
    <t>Служба у справах дітей Сторожинецької міської ради</t>
  </si>
  <si>
    <t>0910000</t>
  </si>
  <si>
    <t>Орган у справах дітей</t>
  </si>
  <si>
    <t>0910160</t>
  </si>
  <si>
    <t>3700000</t>
  </si>
  <si>
    <t>Фінвідділ Сторожинецької міської ради Чернівецького району Чернівецької області</t>
  </si>
  <si>
    <t>3710000</t>
  </si>
  <si>
    <t>3710160</t>
  </si>
  <si>
    <t>3718710</t>
  </si>
  <si>
    <t>8710</t>
  </si>
  <si>
    <t>Резервний фонд місцевого бюджету</t>
  </si>
  <si>
    <t>3719770</t>
  </si>
  <si>
    <t>9770</t>
  </si>
  <si>
    <t>Інші субвенції з місцевого бюджету</t>
  </si>
  <si>
    <t>X</t>
  </si>
  <si>
    <t>УСЬОГО</t>
  </si>
  <si>
    <t>Ігор СЛЮСАР</t>
  </si>
  <si>
    <t>2451300000</t>
  </si>
  <si>
    <t>(код бюджету)</t>
  </si>
  <si>
    <t xml:space="preserve">до рішення XXІV позачергової сесії Сторожинецької     </t>
  </si>
  <si>
    <t>міської ради VIII скликання</t>
  </si>
  <si>
    <t xml:space="preserve">Начальник Фінансового відділу </t>
  </si>
  <si>
    <t xml:space="preserve"> від 8 грудня 2022 р. №     - 24/2022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</si>
</sst>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Font="1" applyFill="1" applyBorder="1" applyAlignment="1" quotePrefix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2" xfId="0" applyFill="1" applyBorder="1" applyAlignment="1">
      <alignment horizontal="center" vertical="center" wrapText="1"/>
    </xf>
    <xf numFmtId="0" fontId="1" fillId="0" borderId="2" xfId="0" applyFont="1" applyFill="1" applyBorder="1" applyAlignment="1" quotePrefix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 quotePrefix="1">
      <alignment vertical="center" wrapText="1"/>
    </xf>
    <xf numFmtId="4" fontId="1" fillId="0" borderId="2" xfId="0" applyNumberFormat="1" applyFont="1" applyFill="1" applyBorder="1" applyAlignment="1">
      <alignment vertical="center" wrapText="1"/>
    </xf>
    <xf numFmtId="0" fontId="0" fillId="0" borderId="2" xfId="0" applyFill="1" applyBorder="1" applyAlignment="1" quotePrefix="1">
      <alignment horizontal="center" vertical="center" wrapText="1"/>
    </xf>
    <xf numFmtId="4" fontId="0" fillId="0" borderId="2" xfId="0" applyNumberFormat="1" applyFill="1" applyBorder="1" applyAlignment="1" quotePrefix="1">
      <alignment horizontal="center" vertical="center" wrapText="1"/>
    </xf>
    <xf numFmtId="4" fontId="0" fillId="0" borderId="2" xfId="0" applyNumberFormat="1" applyFill="1" applyBorder="1" applyAlignment="1" quotePrefix="1">
      <alignment vertical="center" wrapText="1"/>
    </xf>
    <xf numFmtId="4" fontId="0" fillId="0" borderId="2" xfId="0" applyNumberFormat="1" applyFill="1" applyBorder="1" applyAlignment="1">
      <alignment vertical="center" wrapText="1"/>
    </xf>
    <xf numFmtId="0" fontId="1" fillId="0" borderId="0" xfId="0" applyFont="1" applyFill="1" applyAlignment="1">
      <alignment horizontal="left"/>
    </xf>
    <xf numFmtId="0" fontId="0" fillId="0" borderId="2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tabSelected="1" workbookViewId="0" topLeftCell="D4">
      <selection activeCell="A6" sqref="A6:P6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s="1" customFormat="1" ht="12.75">
      <c r="M1" s="1" t="s">
        <v>0</v>
      </c>
    </row>
    <row r="2" s="1" customFormat="1" ht="12.75">
      <c r="M2" s="1" t="s">
        <v>179</v>
      </c>
    </row>
    <row r="3" s="1" customFormat="1" ht="12.75">
      <c r="M3" s="1" t="s">
        <v>180</v>
      </c>
    </row>
    <row r="4" s="1" customFormat="1" ht="12.75">
      <c r="M4" s="1" t="s">
        <v>182</v>
      </c>
    </row>
    <row r="5" spans="1:16" s="1" customFormat="1" ht="12.75">
      <c r="A5" s="18" t="s">
        <v>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s="1" customFormat="1" ht="12.75">
      <c r="A6" s="18" t="s">
        <v>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s="1" customFormat="1" ht="12.75">
      <c r="A7" s="3" t="s">
        <v>177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s="1" customFormat="1" ht="12.75">
      <c r="A8" s="4" t="s">
        <v>178</v>
      </c>
      <c r="P8" s="5" t="s">
        <v>3</v>
      </c>
    </row>
    <row r="9" spans="1:16" s="1" customFormat="1" ht="12.75">
      <c r="A9" s="20" t="s">
        <v>4</v>
      </c>
      <c r="B9" s="20" t="s">
        <v>5</v>
      </c>
      <c r="C9" s="20" t="s">
        <v>6</v>
      </c>
      <c r="D9" s="17" t="s">
        <v>7</v>
      </c>
      <c r="E9" s="17" t="s">
        <v>8</v>
      </c>
      <c r="F9" s="17"/>
      <c r="G9" s="17"/>
      <c r="H9" s="17"/>
      <c r="I9" s="17"/>
      <c r="J9" s="17" t="s">
        <v>15</v>
      </c>
      <c r="K9" s="17"/>
      <c r="L9" s="17"/>
      <c r="M9" s="17"/>
      <c r="N9" s="17"/>
      <c r="O9" s="17"/>
      <c r="P9" s="17" t="s">
        <v>17</v>
      </c>
    </row>
    <row r="10" spans="1:16" s="1" customFormat="1" ht="12.75">
      <c r="A10" s="17"/>
      <c r="B10" s="17"/>
      <c r="C10" s="17"/>
      <c r="D10" s="17"/>
      <c r="E10" s="17" t="s">
        <v>9</v>
      </c>
      <c r="F10" s="17" t="s">
        <v>10</v>
      </c>
      <c r="G10" s="17" t="s">
        <v>11</v>
      </c>
      <c r="H10" s="17"/>
      <c r="I10" s="17" t="s">
        <v>14</v>
      </c>
      <c r="J10" s="17" t="s">
        <v>9</v>
      </c>
      <c r="K10" s="17" t="s">
        <v>16</v>
      </c>
      <c r="L10" s="17" t="s">
        <v>10</v>
      </c>
      <c r="M10" s="17" t="s">
        <v>11</v>
      </c>
      <c r="N10" s="17"/>
      <c r="O10" s="17" t="s">
        <v>14</v>
      </c>
      <c r="P10" s="17"/>
    </row>
    <row r="11" spans="1:16" s="1" customFormat="1" ht="12.75">
      <c r="A11" s="17"/>
      <c r="B11" s="17"/>
      <c r="C11" s="17"/>
      <c r="D11" s="17"/>
      <c r="E11" s="17"/>
      <c r="F11" s="17"/>
      <c r="G11" s="17" t="s">
        <v>12</v>
      </c>
      <c r="H11" s="17" t="s">
        <v>13</v>
      </c>
      <c r="I11" s="17"/>
      <c r="J11" s="17"/>
      <c r="K11" s="17"/>
      <c r="L11" s="17"/>
      <c r="M11" s="17" t="s">
        <v>12</v>
      </c>
      <c r="N11" s="17" t="s">
        <v>13</v>
      </c>
      <c r="O11" s="17"/>
      <c r="P11" s="17"/>
    </row>
    <row r="12" spans="1:16" s="1" customFormat="1" ht="44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s="1" customFormat="1" ht="12.7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  <c r="P13" s="6">
        <v>16</v>
      </c>
    </row>
    <row r="14" spans="1:16" s="1" customFormat="1" ht="12.75">
      <c r="A14" s="7" t="s">
        <v>18</v>
      </c>
      <c r="B14" s="8"/>
      <c r="C14" s="9"/>
      <c r="D14" s="10" t="s">
        <v>19</v>
      </c>
      <c r="E14" s="11">
        <v>93429400</v>
      </c>
      <c r="F14" s="11">
        <v>85518900</v>
      </c>
      <c r="G14" s="11">
        <v>48641400</v>
      </c>
      <c r="H14" s="11">
        <v>5696700</v>
      </c>
      <c r="I14" s="11">
        <v>7910500</v>
      </c>
      <c r="J14" s="11">
        <v>3768100</v>
      </c>
      <c r="K14" s="11">
        <v>2585100</v>
      </c>
      <c r="L14" s="11">
        <v>1183000</v>
      </c>
      <c r="M14" s="11">
        <v>256200</v>
      </c>
      <c r="N14" s="11">
        <v>0</v>
      </c>
      <c r="O14" s="11">
        <v>2585100</v>
      </c>
      <c r="P14" s="11">
        <f aca="true" t="shared" si="0" ref="P14:P45">E14+J14</f>
        <v>97197500</v>
      </c>
    </row>
    <row r="15" spans="1:16" s="1" customFormat="1" ht="102">
      <c r="A15" s="7" t="s">
        <v>20</v>
      </c>
      <c r="B15" s="8"/>
      <c r="C15" s="9"/>
      <c r="D15" s="10" t="s">
        <v>21</v>
      </c>
      <c r="E15" s="11">
        <v>93429400</v>
      </c>
      <c r="F15" s="11">
        <v>85518900</v>
      </c>
      <c r="G15" s="11">
        <v>48641400</v>
      </c>
      <c r="H15" s="11">
        <v>5696700</v>
      </c>
      <c r="I15" s="11">
        <v>7910500</v>
      </c>
      <c r="J15" s="11">
        <v>3768100</v>
      </c>
      <c r="K15" s="11">
        <v>2585100</v>
      </c>
      <c r="L15" s="11">
        <v>1183000</v>
      </c>
      <c r="M15" s="11">
        <v>256200</v>
      </c>
      <c r="N15" s="11">
        <v>0</v>
      </c>
      <c r="O15" s="11">
        <v>2585100</v>
      </c>
      <c r="P15" s="11">
        <f t="shared" si="0"/>
        <v>97197500</v>
      </c>
    </row>
    <row r="16" spans="1:16" s="1" customFormat="1" ht="63.75">
      <c r="A16" s="12" t="s">
        <v>22</v>
      </c>
      <c r="B16" s="12" t="s">
        <v>24</v>
      </c>
      <c r="C16" s="13" t="s">
        <v>23</v>
      </c>
      <c r="D16" s="14" t="s">
        <v>25</v>
      </c>
      <c r="E16" s="15">
        <v>29102700</v>
      </c>
      <c r="F16" s="15">
        <v>29102700</v>
      </c>
      <c r="G16" s="15">
        <v>21428000</v>
      </c>
      <c r="H16" s="15">
        <v>2051900</v>
      </c>
      <c r="I16" s="15">
        <v>0</v>
      </c>
      <c r="J16" s="15">
        <v>885100</v>
      </c>
      <c r="K16" s="15">
        <v>885100</v>
      </c>
      <c r="L16" s="15">
        <v>0</v>
      </c>
      <c r="M16" s="15">
        <v>0</v>
      </c>
      <c r="N16" s="15">
        <v>0</v>
      </c>
      <c r="O16" s="15">
        <v>885100</v>
      </c>
      <c r="P16" s="15">
        <f t="shared" si="0"/>
        <v>29987800</v>
      </c>
    </row>
    <row r="17" spans="1:16" s="1" customFormat="1" ht="25.5">
      <c r="A17" s="12" t="s">
        <v>26</v>
      </c>
      <c r="B17" s="12" t="s">
        <v>28</v>
      </c>
      <c r="C17" s="13" t="s">
        <v>27</v>
      </c>
      <c r="D17" s="14" t="s">
        <v>29</v>
      </c>
      <c r="E17" s="15">
        <v>4601900</v>
      </c>
      <c r="F17" s="15">
        <v>4601900</v>
      </c>
      <c r="G17" s="15">
        <v>2491300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f t="shared" si="0"/>
        <v>4601900</v>
      </c>
    </row>
    <row r="18" spans="1:16" s="1" customFormat="1" ht="25.5">
      <c r="A18" s="12" t="s">
        <v>30</v>
      </c>
      <c r="B18" s="12" t="s">
        <v>32</v>
      </c>
      <c r="C18" s="13" t="s">
        <v>31</v>
      </c>
      <c r="D18" s="14" t="s">
        <v>33</v>
      </c>
      <c r="E18" s="15">
        <v>9328500</v>
      </c>
      <c r="F18" s="15">
        <v>9328500</v>
      </c>
      <c r="G18" s="15">
        <v>7166700</v>
      </c>
      <c r="H18" s="15">
        <v>478100</v>
      </c>
      <c r="I18" s="15">
        <v>0</v>
      </c>
      <c r="J18" s="15">
        <v>328500</v>
      </c>
      <c r="K18" s="15">
        <v>0</v>
      </c>
      <c r="L18" s="15">
        <v>328500</v>
      </c>
      <c r="M18" s="15">
        <v>256200</v>
      </c>
      <c r="N18" s="15">
        <v>0</v>
      </c>
      <c r="O18" s="15">
        <v>0</v>
      </c>
      <c r="P18" s="15">
        <f t="shared" si="0"/>
        <v>9657000</v>
      </c>
    </row>
    <row r="19" spans="1:16" s="1" customFormat="1" ht="38.25">
      <c r="A19" s="12" t="s">
        <v>34</v>
      </c>
      <c r="B19" s="12" t="s">
        <v>36</v>
      </c>
      <c r="C19" s="13" t="s">
        <v>35</v>
      </c>
      <c r="D19" s="14" t="s">
        <v>37</v>
      </c>
      <c r="E19" s="15">
        <v>1623500</v>
      </c>
      <c r="F19" s="15">
        <v>1623500</v>
      </c>
      <c r="G19" s="15">
        <v>807800</v>
      </c>
      <c r="H19" s="15">
        <v>170000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f t="shared" si="0"/>
        <v>1623500</v>
      </c>
    </row>
    <row r="20" spans="1:16" s="1" customFormat="1" ht="38.25">
      <c r="A20" s="12" t="s">
        <v>38</v>
      </c>
      <c r="B20" s="12" t="s">
        <v>39</v>
      </c>
      <c r="C20" s="13" t="s">
        <v>35</v>
      </c>
      <c r="D20" s="14" t="s">
        <v>40</v>
      </c>
      <c r="E20" s="15">
        <v>800600</v>
      </c>
      <c r="F20" s="15">
        <v>800600</v>
      </c>
      <c r="G20" s="15">
        <v>637300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f t="shared" si="0"/>
        <v>800600</v>
      </c>
    </row>
    <row r="21" spans="1:16" s="1" customFormat="1" ht="25.5">
      <c r="A21" s="12" t="s">
        <v>41</v>
      </c>
      <c r="B21" s="12" t="s">
        <v>43</v>
      </c>
      <c r="C21" s="13" t="s">
        <v>42</v>
      </c>
      <c r="D21" s="14" t="s">
        <v>44</v>
      </c>
      <c r="E21" s="15">
        <v>4737000</v>
      </c>
      <c r="F21" s="15">
        <v>4737000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f t="shared" si="0"/>
        <v>4737000</v>
      </c>
    </row>
    <row r="22" spans="1:16" s="1" customFormat="1" ht="38.25">
      <c r="A22" s="12" t="s">
        <v>45</v>
      </c>
      <c r="B22" s="12" t="s">
        <v>47</v>
      </c>
      <c r="C22" s="13" t="s">
        <v>46</v>
      </c>
      <c r="D22" s="14" t="s">
        <v>48</v>
      </c>
      <c r="E22" s="15">
        <v>190000</v>
      </c>
      <c r="F22" s="15">
        <v>190000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f t="shared" si="0"/>
        <v>190000</v>
      </c>
    </row>
    <row r="23" spans="1:16" s="1" customFormat="1" ht="38.25">
      <c r="A23" s="12" t="s">
        <v>49</v>
      </c>
      <c r="B23" s="12" t="s">
        <v>51</v>
      </c>
      <c r="C23" s="13" t="s">
        <v>50</v>
      </c>
      <c r="D23" s="14" t="s">
        <v>52</v>
      </c>
      <c r="E23" s="15">
        <v>3288000</v>
      </c>
      <c r="F23" s="15">
        <v>3288000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f t="shared" si="0"/>
        <v>3288000</v>
      </c>
    </row>
    <row r="24" spans="1:16" s="1" customFormat="1" ht="25.5">
      <c r="A24" s="12" t="s">
        <v>53</v>
      </c>
      <c r="B24" s="12" t="s">
        <v>55</v>
      </c>
      <c r="C24" s="13" t="s">
        <v>54</v>
      </c>
      <c r="D24" s="14" t="s">
        <v>56</v>
      </c>
      <c r="E24" s="15">
        <v>904400</v>
      </c>
      <c r="F24" s="15">
        <v>904400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f t="shared" si="0"/>
        <v>904400</v>
      </c>
    </row>
    <row r="25" spans="1:16" s="1" customFormat="1" ht="25.5">
      <c r="A25" s="12" t="s">
        <v>57</v>
      </c>
      <c r="B25" s="12" t="s">
        <v>59</v>
      </c>
      <c r="C25" s="13" t="s">
        <v>58</v>
      </c>
      <c r="D25" s="14" t="s">
        <v>60</v>
      </c>
      <c r="E25" s="15">
        <v>300000</v>
      </c>
      <c r="F25" s="15">
        <v>300000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f t="shared" si="0"/>
        <v>300000</v>
      </c>
    </row>
    <row r="26" spans="1:16" s="1" customFormat="1" ht="51">
      <c r="A26" s="12" t="s">
        <v>61</v>
      </c>
      <c r="B26" s="12" t="s">
        <v>63</v>
      </c>
      <c r="C26" s="13" t="s">
        <v>62</v>
      </c>
      <c r="D26" s="14" t="s">
        <v>64</v>
      </c>
      <c r="E26" s="15">
        <v>7922600</v>
      </c>
      <c r="F26" s="15">
        <v>7922600</v>
      </c>
      <c r="G26" s="15">
        <v>5448300</v>
      </c>
      <c r="H26" s="15">
        <v>547900</v>
      </c>
      <c r="I26" s="15">
        <v>0</v>
      </c>
      <c r="J26" s="15">
        <v>750000</v>
      </c>
      <c r="K26" s="15">
        <v>0</v>
      </c>
      <c r="L26" s="15">
        <v>750000</v>
      </c>
      <c r="M26" s="15">
        <v>0</v>
      </c>
      <c r="N26" s="15">
        <v>0</v>
      </c>
      <c r="O26" s="15">
        <v>0</v>
      </c>
      <c r="P26" s="15">
        <f t="shared" si="0"/>
        <v>8672600</v>
      </c>
    </row>
    <row r="27" spans="1:16" s="1" customFormat="1" ht="51">
      <c r="A27" s="12" t="s">
        <v>65</v>
      </c>
      <c r="B27" s="12" t="s">
        <v>66</v>
      </c>
      <c r="C27" s="13" t="s">
        <v>58</v>
      </c>
      <c r="D27" s="14" t="s">
        <v>67</v>
      </c>
      <c r="E27" s="15">
        <v>100000</v>
      </c>
      <c r="F27" s="15">
        <v>100000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f t="shared" si="0"/>
        <v>100000</v>
      </c>
    </row>
    <row r="28" spans="1:16" s="1" customFormat="1" ht="25.5">
      <c r="A28" s="12" t="s">
        <v>68</v>
      </c>
      <c r="B28" s="12" t="s">
        <v>70</v>
      </c>
      <c r="C28" s="13" t="s">
        <v>69</v>
      </c>
      <c r="D28" s="14" t="s">
        <v>71</v>
      </c>
      <c r="E28" s="15">
        <v>100000</v>
      </c>
      <c r="F28" s="15">
        <v>100000</v>
      </c>
      <c r="G28" s="15">
        <v>78000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f t="shared" si="0"/>
        <v>100000</v>
      </c>
    </row>
    <row r="29" spans="1:16" s="1" customFormat="1" ht="25.5">
      <c r="A29" s="12" t="s">
        <v>72</v>
      </c>
      <c r="B29" s="12" t="s">
        <v>74</v>
      </c>
      <c r="C29" s="13" t="s">
        <v>73</v>
      </c>
      <c r="D29" s="14" t="s">
        <v>75</v>
      </c>
      <c r="E29" s="15">
        <v>400000</v>
      </c>
      <c r="F29" s="15">
        <v>400000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f t="shared" si="0"/>
        <v>400000</v>
      </c>
    </row>
    <row r="30" spans="1:16" s="1" customFormat="1" ht="12.75">
      <c r="A30" s="12" t="s">
        <v>76</v>
      </c>
      <c r="B30" s="12" t="s">
        <v>78</v>
      </c>
      <c r="C30" s="13" t="s">
        <v>77</v>
      </c>
      <c r="D30" s="14" t="s">
        <v>79</v>
      </c>
      <c r="E30" s="15">
        <v>3562900</v>
      </c>
      <c r="F30" s="15">
        <v>3562900</v>
      </c>
      <c r="G30" s="15">
        <v>2635000</v>
      </c>
      <c r="H30" s="15">
        <v>247600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f t="shared" si="0"/>
        <v>3562900</v>
      </c>
    </row>
    <row r="31" spans="1:16" s="1" customFormat="1" ht="38.25">
      <c r="A31" s="12" t="s">
        <v>80</v>
      </c>
      <c r="B31" s="12" t="s">
        <v>82</v>
      </c>
      <c r="C31" s="13" t="s">
        <v>81</v>
      </c>
      <c r="D31" s="14" t="s">
        <v>83</v>
      </c>
      <c r="E31" s="15">
        <v>3455600</v>
      </c>
      <c r="F31" s="15">
        <v>3455600</v>
      </c>
      <c r="G31" s="15">
        <v>1933000</v>
      </c>
      <c r="H31" s="15">
        <v>990600</v>
      </c>
      <c r="I31" s="15">
        <v>0</v>
      </c>
      <c r="J31" s="15">
        <v>15000</v>
      </c>
      <c r="K31" s="15">
        <v>0</v>
      </c>
      <c r="L31" s="15">
        <v>15000</v>
      </c>
      <c r="M31" s="15">
        <v>0</v>
      </c>
      <c r="N31" s="15">
        <v>0</v>
      </c>
      <c r="O31" s="15">
        <v>0</v>
      </c>
      <c r="P31" s="15">
        <f t="shared" si="0"/>
        <v>3470600</v>
      </c>
    </row>
    <row r="32" spans="1:16" s="1" customFormat="1" ht="38.25">
      <c r="A32" s="12" t="s">
        <v>84</v>
      </c>
      <c r="B32" s="12" t="s">
        <v>86</v>
      </c>
      <c r="C32" s="13" t="s">
        <v>85</v>
      </c>
      <c r="D32" s="14" t="s">
        <v>87</v>
      </c>
      <c r="E32" s="15">
        <v>4694700</v>
      </c>
      <c r="F32" s="15">
        <v>4694700</v>
      </c>
      <c r="G32" s="15">
        <v>3478400</v>
      </c>
      <c r="H32" s="15">
        <v>310400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f t="shared" si="0"/>
        <v>4694700</v>
      </c>
    </row>
    <row r="33" spans="1:16" s="1" customFormat="1" ht="25.5">
      <c r="A33" s="12" t="s">
        <v>88</v>
      </c>
      <c r="B33" s="12" t="s">
        <v>90</v>
      </c>
      <c r="C33" s="13" t="s">
        <v>89</v>
      </c>
      <c r="D33" s="14" t="s">
        <v>91</v>
      </c>
      <c r="E33" s="15">
        <v>840000</v>
      </c>
      <c r="F33" s="15">
        <v>0</v>
      </c>
      <c r="G33" s="15">
        <v>0</v>
      </c>
      <c r="H33" s="15">
        <v>0</v>
      </c>
      <c r="I33" s="15">
        <v>840000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f t="shared" si="0"/>
        <v>840000</v>
      </c>
    </row>
    <row r="34" spans="1:16" s="1" customFormat="1" ht="12.75">
      <c r="A34" s="12" t="s">
        <v>92</v>
      </c>
      <c r="B34" s="12" t="s">
        <v>93</v>
      </c>
      <c r="C34" s="13" t="s">
        <v>89</v>
      </c>
      <c r="D34" s="14" t="s">
        <v>94</v>
      </c>
      <c r="E34" s="15">
        <v>6761500</v>
      </c>
      <c r="F34" s="15">
        <v>1441000</v>
      </c>
      <c r="G34" s="15">
        <v>0</v>
      </c>
      <c r="H34" s="15">
        <v>770000</v>
      </c>
      <c r="I34" s="15">
        <v>5320500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f t="shared" si="0"/>
        <v>6761500</v>
      </c>
    </row>
    <row r="35" spans="1:16" s="1" customFormat="1" ht="12.75">
      <c r="A35" s="12" t="s">
        <v>95</v>
      </c>
      <c r="B35" s="12" t="s">
        <v>97</v>
      </c>
      <c r="C35" s="13" t="s">
        <v>96</v>
      </c>
      <c r="D35" s="14" t="s">
        <v>98</v>
      </c>
      <c r="E35" s="15">
        <v>300000</v>
      </c>
      <c r="F35" s="15">
        <v>300000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f t="shared" si="0"/>
        <v>300000</v>
      </c>
    </row>
    <row r="36" spans="1:16" s="1" customFormat="1" ht="25.5">
      <c r="A36" s="12" t="s">
        <v>99</v>
      </c>
      <c r="B36" s="12" t="s">
        <v>101</v>
      </c>
      <c r="C36" s="13" t="s">
        <v>100</v>
      </c>
      <c r="D36" s="14" t="s">
        <v>102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1200000</v>
      </c>
      <c r="K36" s="15">
        <v>1200000</v>
      </c>
      <c r="L36" s="15">
        <v>0</v>
      </c>
      <c r="M36" s="15">
        <v>0</v>
      </c>
      <c r="N36" s="15">
        <v>0</v>
      </c>
      <c r="O36" s="15">
        <v>1200000</v>
      </c>
      <c r="P36" s="15">
        <f t="shared" si="0"/>
        <v>1200000</v>
      </c>
    </row>
    <row r="37" spans="1:16" s="1" customFormat="1" ht="25.5">
      <c r="A37" s="12" t="s">
        <v>103</v>
      </c>
      <c r="B37" s="12" t="s">
        <v>104</v>
      </c>
      <c r="C37" s="13" t="s">
        <v>100</v>
      </c>
      <c r="D37" s="14" t="s">
        <v>105</v>
      </c>
      <c r="E37" s="15">
        <v>150000</v>
      </c>
      <c r="F37" s="15">
        <v>0</v>
      </c>
      <c r="G37" s="15">
        <v>0</v>
      </c>
      <c r="H37" s="15">
        <v>0</v>
      </c>
      <c r="I37" s="15">
        <v>150000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f t="shared" si="0"/>
        <v>150000</v>
      </c>
    </row>
    <row r="38" spans="1:16" s="1" customFormat="1" ht="38.25">
      <c r="A38" s="12" t="s">
        <v>106</v>
      </c>
      <c r="B38" s="12" t="s">
        <v>108</v>
      </c>
      <c r="C38" s="13" t="s">
        <v>107</v>
      </c>
      <c r="D38" s="14" t="s">
        <v>109</v>
      </c>
      <c r="E38" s="15">
        <v>4749900</v>
      </c>
      <c r="F38" s="15">
        <v>3249900</v>
      </c>
      <c r="G38" s="15">
        <v>0</v>
      </c>
      <c r="H38" s="15">
        <v>0</v>
      </c>
      <c r="I38" s="15">
        <v>1500000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f t="shared" si="0"/>
        <v>4749900</v>
      </c>
    </row>
    <row r="39" spans="1:16" s="1" customFormat="1" ht="25.5">
      <c r="A39" s="12" t="s">
        <v>110</v>
      </c>
      <c r="B39" s="12" t="s">
        <v>112</v>
      </c>
      <c r="C39" s="13" t="s">
        <v>111</v>
      </c>
      <c r="D39" s="14" t="s">
        <v>113</v>
      </c>
      <c r="E39" s="15">
        <v>100000</v>
      </c>
      <c r="F39" s="15">
        <v>0</v>
      </c>
      <c r="G39" s="15">
        <v>0</v>
      </c>
      <c r="H39" s="15">
        <v>0</v>
      </c>
      <c r="I39" s="15">
        <v>100000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f t="shared" si="0"/>
        <v>100000</v>
      </c>
    </row>
    <row r="40" spans="1:16" s="1" customFormat="1" ht="25.5">
      <c r="A40" s="12" t="s">
        <v>114</v>
      </c>
      <c r="B40" s="12" t="s">
        <v>115</v>
      </c>
      <c r="C40" s="13" t="s">
        <v>111</v>
      </c>
      <c r="D40" s="14" t="s">
        <v>116</v>
      </c>
      <c r="E40" s="15">
        <v>102500</v>
      </c>
      <c r="F40" s="15">
        <v>102500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f t="shared" si="0"/>
        <v>102500</v>
      </c>
    </row>
    <row r="41" spans="1:16" s="1" customFormat="1" ht="25.5">
      <c r="A41" s="12" t="s">
        <v>117</v>
      </c>
      <c r="B41" s="12" t="s">
        <v>118</v>
      </c>
      <c r="C41" s="13" t="s">
        <v>111</v>
      </c>
      <c r="D41" s="14" t="s">
        <v>119</v>
      </c>
      <c r="E41" s="15">
        <v>10000</v>
      </c>
      <c r="F41" s="15">
        <v>10000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f t="shared" si="0"/>
        <v>10000</v>
      </c>
    </row>
    <row r="42" spans="1:16" s="1" customFormat="1" ht="25.5">
      <c r="A42" s="12" t="s">
        <v>120</v>
      </c>
      <c r="B42" s="12" t="s">
        <v>122</v>
      </c>
      <c r="C42" s="13" t="s">
        <v>121</v>
      </c>
      <c r="D42" s="14" t="s">
        <v>123</v>
      </c>
      <c r="E42" s="15">
        <v>3713100</v>
      </c>
      <c r="F42" s="15">
        <v>3713100</v>
      </c>
      <c r="G42" s="15">
        <v>2537600</v>
      </c>
      <c r="H42" s="15">
        <v>130200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f t="shared" si="0"/>
        <v>3713100</v>
      </c>
    </row>
    <row r="43" spans="1:16" s="1" customFormat="1" ht="12.75">
      <c r="A43" s="12" t="s">
        <v>124</v>
      </c>
      <c r="B43" s="12" t="s">
        <v>126</v>
      </c>
      <c r="C43" s="13" t="s">
        <v>125</v>
      </c>
      <c r="D43" s="14" t="s">
        <v>127</v>
      </c>
      <c r="E43" s="15">
        <v>1500000</v>
      </c>
      <c r="F43" s="15">
        <v>1500000</v>
      </c>
      <c r="G43" s="15">
        <v>0</v>
      </c>
      <c r="H43" s="15">
        <v>0</v>
      </c>
      <c r="I43" s="15">
        <v>0</v>
      </c>
      <c r="J43" s="15">
        <v>500000</v>
      </c>
      <c r="K43" s="15">
        <v>500000</v>
      </c>
      <c r="L43" s="15">
        <v>0</v>
      </c>
      <c r="M43" s="15">
        <v>0</v>
      </c>
      <c r="N43" s="15">
        <v>0</v>
      </c>
      <c r="O43" s="15">
        <v>500000</v>
      </c>
      <c r="P43" s="15">
        <f t="shared" si="0"/>
        <v>2000000</v>
      </c>
    </row>
    <row r="44" spans="1:16" s="1" customFormat="1" ht="25.5">
      <c r="A44" s="12" t="s">
        <v>128</v>
      </c>
      <c r="B44" s="12" t="s">
        <v>130</v>
      </c>
      <c r="C44" s="13" t="s">
        <v>129</v>
      </c>
      <c r="D44" s="14" t="s">
        <v>131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89500</v>
      </c>
      <c r="K44" s="15">
        <v>0</v>
      </c>
      <c r="L44" s="15">
        <v>89500</v>
      </c>
      <c r="M44" s="15">
        <v>0</v>
      </c>
      <c r="N44" s="15">
        <v>0</v>
      </c>
      <c r="O44" s="15">
        <v>0</v>
      </c>
      <c r="P44" s="15">
        <f t="shared" si="0"/>
        <v>89500</v>
      </c>
    </row>
    <row r="45" spans="1:16" s="1" customFormat="1" ht="25.5">
      <c r="A45" s="12" t="s">
        <v>132</v>
      </c>
      <c r="B45" s="12" t="s">
        <v>134</v>
      </c>
      <c r="C45" s="13" t="s">
        <v>133</v>
      </c>
      <c r="D45" s="14" t="s">
        <v>135</v>
      </c>
      <c r="E45" s="15">
        <v>90000</v>
      </c>
      <c r="F45" s="15">
        <v>90000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f t="shared" si="0"/>
        <v>90000</v>
      </c>
    </row>
    <row r="46" spans="1:16" s="1" customFormat="1" ht="25.5">
      <c r="A46" s="7" t="s">
        <v>136</v>
      </c>
      <c r="B46" s="8"/>
      <c r="C46" s="9"/>
      <c r="D46" s="10" t="s">
        <v>137</v>
      </c>
      <c r="E46" s="11">
        <v>103584300</v>
      </c>
      <c r="F46" s="11">
        <v>103584300</v>
      </c>
      <c r="G46" s="11">
        <v>67564600</v>
      </c>
      <c r="H46" s="11">
        <v>12226000</v>
      </c>
      <c r="I46" s="11">
        <v>0</v>
      </c>
      <c r="J46" s="11">
        <v>4368500</v>
      </c>
      <c r="K46" s="11">
        <v>0</v>
      </c>
      <c r="L46" s="11">
        <v>4368500</v>
      </c>
      <c r="M46" s="11">
        <v>95900</v>
      </c>
      <c r="N46" s="11">
        <v>501500</v>
      </c>
      <c r="O46" s="11">
        <v>0</v>
      </c>
      <c r="P46" s="11">
        <f aca="true" t="shared" si="1" ref="P46:P62">E46+J46</f>
        <v>107952800</v>
      </c>
    </row>
    <row r="47" spans="1:16" s="1" customFormat="1" ht="25.5">
      <c r="A47" s="7" t="s">
        <v>138</v>
      </c>
      <c r="B47" s="8"/>
      <c r="C47" s="9"/>
      <c r="D47" s="10" t="s">
        <v>137</v>
      </c>
      <c r="E47" s="11">
        <v>103584300</v>
      </c>
      <c r="F47" s="11">
        <v>103584300</v>
      </c>
      <c r="G47" s="11">
        <v>67564600</v>
      </c>
      <c r="H47" s="11">
        <v>12226000</v>
      </c>
      <c r="I47" s="11">
        <v>0</v>
      </c>
      <c r="J47" s="11">
        <v>4368500</v>
      </c>
      <c r="K47" s="11">
        <v>0</v>
      </c>
      <c r="L47" s="11">
        <v>4368500</v>
      </c>
      <c r="M47" s="11">
        <v>95900</v>
      </c>
      <c r="N47" s="11">
        <v>501500</v>
      </c>
      <c r="O47" s="11">
        <v>0</v>
      </c>
      <c r="P47" s="11">
        <f t="shared" si="1"/>
        <v>107952800</v>
      </c>
    </row>
    <row r="48" spans="1:16" s="1" customFormat="1" ht="38.25">
      <c r="A48" s="12" t="s">
        <v>139</v>
      </c>
      <c r="B48" s="12" t="s">
        <v>140</v>
      </c>
      <c r="C48" s="13" t="s">
        <v>23</v>
      </c>
      <c r="D48" s="14" t="s">
        <v>141</v>
      </c>
      <c r="E48" s="15">
        <v>1690000</v>
      </c>
      <c r="F48" s="15">
        <v>1690000</v>
      </c>
      <c r="G48" s="15">
        <v>1307800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f t="shared" si="1"/>
        <v>1690000</v>
      </c>
    </row>
    <row r="49" spans="1:16" s="1" customFormat="1" ht="12.75">
      <c r="A49" s="12" t="s">
        <v>142</v>
      </c>
      <c r="B49" s="12" t="s">
        <v>144</v>
      </c>
      <c r="C49" s="13" t="s">
        <v>143</v>
      </c>
      <c r="D49" s="14" t="s">
        <v>145</v>
      </c>
      <c r="E49" s="15">
        <v>47867900</v>
      </c>
      <c r="F49" s="15">
        <v>47867900</v>
      </c>
      <c r="G49" s="15">
        <v>32575100</v>
      </c>
      <c r="H49" s="15">
        <v>3872400</v>
      </c>
      <c r="I49" s="15">
        <v>0</v>
      </c>
      <c r="J49" s="15">
        <v>1550000</v>
      </c>
      <c r="K49" s="15">
        <v>0</v>
      </c>
      <c r="L49" s="15">
        <v>1550000</v>
      </c>
      <c r="M49" s="15">
        <v>0</v>
      </c>
      <c r="N49" s="15">
        <v>0</v>
      </c>
      <c r="O49" s="15">
        <v>0</v>
      </c>
      <c r="P49" s="15">
        <f t="shared" si="1"/>
        <v>49417900</v>
      </c>
    </row>
    <row r="50" spans="1:16" s="1" customFormat="1" ht="25.5">
      <c r="A50" s="12" t="s">
        <v>146</v>
      </c>
      <c r="B50" s="12" t="s">
        <v>148</v>
      </c>
      <c r="C50" s="13" t="s">
        <v>147</v>
      </c>
      <c r="D50" s="14" t="s">
        <v>149</v>
      </c>
      <c r="E50" s="15">
        <v>46123600</v>
      </c>
      <c r="F50" s="15">
        <v>46123600</v>
      </c>
      <c r="G50" s="15">
        <v>27698100</v>
      </c>
      <c r="H50" s="15">
        <v>7981000</v>
      </c>
      <c r="I50" s="15">
        <v>0</v>
      </c>
      <c r="J50" s="15">
        <v>2818500</v>
      </c>
      <c r="K50" s="15">
        <v>0</v>
      </c>
      <c r="L50" s="15">
        <v>2818500</v>
      </c>
      <c r="M50" s="15">
        <v>95900</v>
      </c>
      <c r="N50" s="15">
        <v>501500</v>
      </c>
      <c r="O50" s="15">
        <v>0</v>
      </c>
      <c r="P50" s="15">
        <f t="shared" si="1"/>
        <v>48942100</v>
      </c>
    </row>
    <row r="51" spans="1:16" s="1" customFormat="1" ht="38.25">
      <c r="A51" s="12" t="s">
        <v>150</v>
      </c>
      <c r="B51" s="12" t="s">
        <v>151</v>
      </c>
      <c r="C51" s="13" t="s">
        <v>31</v>
      </c>
      <c r="D51" s="14" t="s">
        <v>152</v>
      </c>
      <c r="E51" s="15">
        <v>4130400</v>
      </c>
      <c r="F51" s="15">
        <v>4130400</v>
      </c>
      <c r="G51" s="15">
        <v>2991400</v>
      </c>
      <c r="H51" s="15">
        <v>372600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f t="shared" si="1"/>
        <v>4130400</v>
      </c>
    </row>
    <row r="52" spans="1:16" s="1" customFormat="1" ht="25.5">
      <c r="A52" s="12" t="s">
        <v>153</v>
      </c>
      <c r="B52" s="12" t="s">
        <v>154</v>
      </c>
      <c r="C52" s="13" t="s">
        <v>35</v>
      </c>
      <c r="D52" s="14" t="s">
        <v>155</v>
      </c>
      <c r="E52" s="15">
        <v>3761500</v>
      </c>
      <c r="F52" s="15">
        <v>3761500</v>
      </c>
      <c r="G52" s="15">
        <v>2992200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f t="shared" si="1"/>
        <v>3761500</v>
      </c>
    </row>
    <row r="53" spans="1:16" s="1" customFormat="1" ht="12.75">
      <c r="A53" s="12" t="s">
        <v>156</v>
      </c>
      <c r="B53" s="12" t="s">
        <v>157</v>
      </c>
      <c r="C53" s="13" t="s">
        <v>35</v>
      </c>
      <c r="D53" s="14" t="s">
        <v>158</v>
      </c>
      <c r="E53" s="15">
        <v>10900</v>
      </c>
      <c r="F53" s="15">
        <v>10900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f t="shared" si="1"/>
        <v>10900</v>
      </c>
    </row>
    <row r="54" spans="1:16" s="1" customFormat="1" ht="25.5">
      <c r="A54" s="7" t="s">
        <v>159</v>
      </c>
      <c r="B54" s="8"/>
      <c r="C54" s="9"/>
      <c r="D54" s="10" t="s">
        <v>160</v>
      </c>
      <c r="E54" s="11">
        <v>1131200</v>
      </c>
      <c r="F54" s="11">
        <v>1131200</v>
      </c>
      <c r="G54" s="11">
        <v>898000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f t="shared" si="1"/>
        <v>1131200</v>
      </c>
    </row>
    <row r="55" spans="1:16" s="1" customFormat="1" ht="12.75">
      <c r="A55" s="7" t="s">
        <v>161</v>
      </c>
      <c r="B55" s="8"/>
      <c r="C55" s="9"/>
      <c r="D55" s="10" t="s">
        <v>162</v>
      </c>
      <c r="E55" s="11">
        <v>1131200</v>
      </c>
      <c r="F55" s="11">
        <v>1131200</v>
      </c>
      <c r="G55" s="11">
        <v>898000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f t="shared" si="1"/>
        <v>1131200</v>
      </c>
    </row>
    <row r="56" spans="1:16" s="1" customFormat="1" ht="38.25">
      <c r="A56" s="12" t="s">
        <v>163</v>
      </c>
      <c r="B56" s="12" t="s">
        <v>140</v>
      </c>
      <c r="C56" s="13" t="s">
        <v>23</v>
      </c>
      <c r="D56" s="14" t="s">
        <v>141</v>
      </c>
      <c r="E56" s="15">
        <v>1131200</v>
      </c>
      <c r="F56" s="15">
        <v>1131200</v>
      </c>
      <c r="G56" s="15">
        <v>898000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f t="shared" si="1"/>
        <v>1131200</v>
      </c>
    </row>
    <row r="57" spans="1:16" s="1" customFormat="1" ht="38.25">
      <c r="A57" s="7" t="s">
        <v>164</v>
      </c>
      <c r="B57" s="8"/>
      <c r="C57" s="9"/>
      <c r="D57" s="10" t="s">
        <v>165</v>
      </c>
      <c r="E57" s="11">
        <v>7412000</v>
      </c>
      <c r="F57" s="11">
        <v>2162000</v>
      </c>
      <c r="G57" s="11">
        <v>1601500</v>
      </c>
      <c r="H57" s="11">
        <v>0</v>
      </c>
      <c r="I57" s="11">
        <v>250000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f t="shared" si="1"/>
        <v>7412000</v>
      </c>
    </row>
    <row r="58" spans="1:16" s="1" customFormat="1" ht="38.25">
      <c r="A58" s="7" t="s">
        <v>166</v>
      </c>
      <c r="B58" s="8"/>
      <c r="C58" s="9"/>
      <c r="D58" s="10" t="s">
        <v>165</v>
      </c>
      <c r="E58" s="11">
        <v>7412000</v>
      </c>
      <c r="F58" s="11">
        <v>2162000</v>
      </c>
      <c r="G58" s="11">
        <v>1601500</v>
      </c>
      <c r="H58" s="11">
        <v>0</v>
      </c>
      <c r="I58" s="11">
        <v>250000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f t="shared" si="1"/>
        <v>7412000</v>
      </c>
    </row>
    <row r="59" spans="1:16" s="1" customFormat="1" ht="38.25">
      <c r="A59" s="12" t="s">
        <v>167</v>
      </c>
      <c r="B59" s="12" t="s">
        <v>140</v>
      </c>
      <c r="C59" s="13" t="s">
        <v>23</v>
      </c>
      <c r="D59" s="14" t="s">
        <v>141</v>
      </c>
      <c r="E59" s="15">
        <v>2012000</v>
      </c>
      <c r="F59" s="15">
        <v>2012000</v>
      </c>
      <c r="G59" s="15">
        <v>1601500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f t="shared" si="1"/>
        <v>2012000</v>
      </c>
    </row>
    <row r="60" spans="1:16" s="1" customFormat="1" ht="12.75">
      <c r="A60" s="12" t="s">
        <v>168</v>
      </c>
      <c r="B60" s="12" t="s">
        <v>169</v>
      </c>
      <c r="C60" s="13" t="s">
        <v>27</v>
      </c>
      <c r="D60" s="14" t="s">
        <v>170</v>
      </c>
      <c r="E60" s="15">
        <v>5000000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f t="shared" si="1"/>
        <v>5000000</v>
      </c>
    </row>
    <row r="61" spans="1:16" s="1" customFormat="1" ht="12.75">
      <c r="A61" s="12" t="s">
        <v>171</v>
      </c>
      <c r="B61" s="12" t="s">
        <v>172</v>
      </c>
      <c r="C61" s="13" t="s">
        <v>28</v>
      </c>
      <c r="D61" s="14" t="s">
        <v>173</v>
      </c>
      <c r="E61" s="15">
        <v>400000</v>
      </c>
      <c r="F61" s="15">
        <v>150000</v>
      </c>
      <c r="G61" s="15">
        <v>0</v>
      </c>
      <c r="H61" s="15">
        <v>0</v>
      </c>
      <c r="I61" s="15">
        <v>250000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f t="shared" si="1"/>
        <v>400000</v>
      </c>
    </row>
    <row r="62" spans="1:16" s="1" customFormat="1" ht="12.75">
      <c r="A62" s="8" t="s">
        <v>174</v>
      </c>
      <c r="B62" s="8" t="s">
        <v>174</v>
      </c>
      <c r="C62" s="9" t="s">
        <v>174</v>
      </c>
      <c r="D62" s="11" t="s">
        <v>175</v>
      </c>
      <c r="E62" s="11">
        <v>205556900</v>
      </c>
      <c r="F62" s="11">
        <v>192396400</v>
      </c>
      <c r="G62" s="11">
        <v>118705500</v>
      </c>
      <c r="H62" s="11">
        <v>17922700</v>
      </c>
      <c r="I62" s="11">
        <v>8160500</v>
      </c>
      <c r="J62" s="11">
        <v>8136600</v>
      </c>
      <c r="K62" s="11">
        <v>2585100</v>
      </c>
      <c r="L62" s="11">
        <v>5551500</v>
      </c>
      <c r="M62" s="11">
        <v>352100</v>
      </c>
      <c r="N62" s="11">
        <v>501500</v>
      </c>
      <c r="O62" s="11">
        <v>2585100</v>
      </c>
      <c r="P62" s="11">
        <f t="shared" si="1"/>
        <v>213693500</v>
      </c>
    </row>
    <row r="63" s="1" customFormat="1" ht="12.75"/>
    <row r="64" s="1" customFormat="1" ht="12.75"/>
    <row r="65" spans="2:9" s="1" customFormat="1" ht="12.75">
      <c r="B65" s="16" t="s">
        <v>181</v>
      </c>
      <c r="I65" s="16" t="s">
        <v>176</v>
      </c>
    </row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</sheetData>
  <mergeCells count="22">
    <mergeCell ref="F10:F12"/>
    <mergeCell ref="G10:H10"/>
    <mergeCell ref="M11:M12"/>
    <mergeCell ref="N11:N12"/>
    <mergeCell ref="G11:G12"/>
    <mergeCell ref="H11:H12"/>
    <mergeCell ref="I10:I12"/>
    <mergeCell ref="A5:P5"/>
    <mergeCell ref="A6:P6"/>
    <mergeCell ref="A9:A12"/>
    <mergeCell ref="B9:B12"/>
    <mergeCell ref="C9:C12"/>
    <mergeCell ref="D9:D12"/>
    <mergeCell ref="E9:I9"/>
    <mergeCell ref="E10:E12"/>
    <mergeCell ref="O10:O12"/>
    <mergeCell ref="P9:P12"/>
    <mergeCell ref="J9:O9"/>
    <mergeCell ref="J10:J12"/>
    <mergeCell ref="K10:K12"/>
    <mergeCell ref="L10:L12"/>
    <mergeCell ref="M10:N10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Microsoft Office</cp:lastModifiedBy>
  <dcterms:created xsi:type="dcterms:W3CDTF">2022-11-30T08:01:11Z</dcterms:created>
  <dcterms:modified xsi:type="dcterms:W3CDTF">2022-11-30T10:39:36Z</dcterms:modified>
  <cp:category/>
  <cp:version/>
  <cp:contentType/>
  <cp:contentStatus/>
</cp:coreProperties>
</file>