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 yWindow="4650" windowWidth="20415" windowHeight="11760" activeTab="0"/>
  </bookViews>
  <sheets>
    <sheet name="Додаток 5" sheetId="1" r:id="rId1"/>
  </sheets>
  <definedNames>
    <definedName name="_xlnm.Print_Area" localSheetId="0">'Додаток 5'!$A$1:$K$39</definedName>
  </definedNames>
  <calcPr fullCalcOnLoad="1"/>
</workbook>
</file>

<file path=xl/sharedStrings.xml><?xml version="1.0" encoding="utf-8"?>
<sst xmlns="http://schemas.openxmlformats.org/spreadsheetml/2006/main" count="162" uniqueCount="100">
  <si>
    <t>№ з/п</t>
  </si>
  <si>
    <t>Загальний фонд</t>
  </si>
  <si>
    <t>Спеціальний фонд</t>
  </si>
  <si>
    <t>Найменування місцевої (регіональної) програми</t>
  </si>
  <si>
    <t>грн.</t>
  </si>
  <si>
    <t>Дата та номер документа, яким затверджено місцеву регіональну програму</t>
  </si>
  <si>
    <t>Усього</t>
  </si>
  <si>
    <t>усього</t>
  </si>
  <si>
    <t>в тому числі бюджет розвитку</t>
  </si>
  <si>
    <t>(код бюджету)</t>
  </si>
  <si>
    <t xml:space="preserve">Код програмної класифікації видатків </t>
  </si>
  <si>
    <t>Код Типової програмної класифікації видітків</t>
  </si>
  <si>
    <t xml:space="preserve">Код Функціональної класифікації видатків </t>
  </si>
  <si>
    <t>Назва головного розпорядника коштів місцевого бюджету / відповідального виконавця, найменування бюджетної програми згідно з Типовою програмою класифікацією видатків  та кредитування місцевого бюджету</t>
  </si>
  <si>
    <t>Секретар міської ради                                                                                                                                                                               Дмитро БОЙЧУК</t>
  </si>
  <si>
    <t>0116030</t>
  </si>
  <si>
    <t xml:space="preserve">Ігор СЛЮСАР  </t>
  </si>
  <si>
    <t>0117310</t>
  </si>
  <si>
    <t>0117461</t>
  </si>
  <si>
    <t>Начальник Фінансового відділу</t>
  </si>
  <si>
    <t>рішення ХІ сесії міської ради VIIІ скликання від 02.09.2021 року №249-11/2021</t>
  </si>
  <si>
    <t>0113242</t>
  </si>
  <si>
    <t>3242</t>
  </si>
  <si>
    <t>9800</t>
  </si>
  <si>
    <t>0180</t>
  </si>
  <si>
    <t>Сторожинецька міська рада/Субвенція з місцевого бюджету державному бюджету на виконання програм соціально-економічного розвитку регіонів</t>
  </si>
  <si>
    <t>Програма безпеки на території Сторожинецької міської територіальної громади на 2021-2023 роки</t>
  </si>
  <si>
    <t>0990</t>
  </si>
  <si>
    <t>Сторожинецька міська рада/Забезпечення діяльності інклюзивно-ресурсних центрів за рахунок коштів місцевого бюджету</t>
  </si>
  <si>
    <t>рішення ІІ сесії міської ради VIІ скликання від 22.12.2020 року №38-2/2020</t>
  </si>
  <si>
    <t>Програма фінансової підтримки комунальної установи «Сторожинецький інклюзивний - ресурсний центр на 2021 рік»</t>
  </si>
  <si>
    <t>рішення Х позачергової сесії міської ради VIIІ скликання від 22.07.2021 року № 206-10/2021</t>
  </si>
  <si>
    <t>3719800</t>
  </si>
  <si>
    <t>Фінвідділ Сторожинецької міської ради/Субвенція з місцевого бюджету державному бюджету на виконання програм соціально-економічного розвитку регіонів</t>
  </si>
  <si>
    <t>0456</t>
  </si>
  <si>
    <t>Сторожинецька міська рада/Утримання та розвиток автомобільних доріг та дорожньої інфраструктури за рахунок коштів місцевого бюджету</t>
  </si>
  <si>
    <t>Програма реформування і розвитку житлово-комунального господарства Сторожинецької міської ради Чернівецького району Чернівецької області на 2021-2024 роки</t>
  </si>
  <si>
    <t>0620</t>
  </si>
  <si>
    <t>Сторожинецька міська рада/Організація благоустрою населених пунктів</t>
  </si>
  <si>
    <t>0111151</t>
  </si>
  <si>
    <t>0116014</t>
  </si>
  <si>
    <t>6014</t>
  </si>
  <si>
    <t>Сторожинецька міська рада/'Забезпечення збору та вивезення сміття і відходів</t>
  </si>
  <si>
    <t>Розподіл витрат місцевого бюджету на реалізацію місцевих/ регіональних програм у 2023 році</t>
  </si>
  <si>
    <t>1030</t>
  </si>
  <si>
    <t>0731</t>
  </si>
  <si>
    <t>0380</t>
  </si>
  <si>
    <t>0443</t>
  </si>
  <si>
    <t>Сторожинецька міська рада/Будівництво ¹ обєктів житлово-комунального господарства</t>
  </si>
  <si>
    <t>Програма реформування і розвитку житлово-комунального господарства Сторожинецької міської ради Чернівецького району Черніввецької області на 2021-2024 роки</t>
  </si>
  <si>
    <t>0118220</t>
  </si>
  <si>
    <t>Сторожинецька міська рада/ Заходи та роботи з мобілізаційної підготовки місцевого значення</t>
  </si>
  <si>
    <t>Програма заходів підготовки юнаків до військової служби, призову до Збройних Сил України та інших військових формувань на території Сторожинецької міської територіальної громади на 2022 -2025 роки</t>
  </si>
  <si>
    <t>рішення XVІІ сесії міської ради VIIІ скликання від 23.12.2021 року № 425-17/2021</t>
  </si>
  <si>
    <t>0118230</t>
  </si>
  <si>
    <t>8230</t>
  </si>
  <si>
    <t>Сторожинецька міська рада/Інші заходи громадського порядку та безпеки</t>
  </si>
  <si>
    <t>0118410</t>
  </si>
  <si>
    <t>8410</t>
  </si>
  <si>
    <t>0830</t>
  </si>
  <si>
    <t>Сторожинецька міська рада/Фінансова підтримка засобів масової інформації</t>
  </si>
  <si>
    <t>до рішення ХХІV позачергової сесії міської ради VIIІ скликання від 8 грудня 2022 р.№ 227-24/2022</t>
  </si>
  <si>
    <t>Комплексна програма розвитку інформаційної та видавничої галузей Сторожинецької міської ради на 2023-2025 роки</t>
  </si>
  <si>
    <t>0117330</t>
  </si>
  <si>
    <t>Сторожинецька міська рада/'Будівництво інших об`єктів комунальної власності</t>
  </si>
  <si>
    <t>Програма охорони навколишнього природного середовища Сторожинецької  територіальної громади на 2023-2025 роки</t>
  </si>
  <si>
    <t>до рішення ХХІV позачергової сесії міської ради VIIІ скликання від 8 грудня 2022 р.№ 213-24/2022</t>
  </si>
  <si>
    <t>Додаток 6</t>
  </si>
  <si>
    <t>0112111</t>
  </si>
  <si>
    <t>2111</t>
  </si>
  <si>
    <t>Сторожинецька міська рада/Первинна медична допомога населенню, що надається центрами первинної медичної (медико-санітарної) допомоги</t>
  </si>
  <si>
    <t>Програма підтримки сталого функціонування комунального  некомерційного підприємства «Сторожинецький центр первинної медичної допомоги» Сторожинецької міської ради на 2022-2024 роки</t>
  </si>
  <si>
    <t>рішення XVІІ сесії міської ради VIIІ скликання від 23.12.2021року № 441-17/2021</t>
  </si>
  <si>
    <t xml:space="preserve">до рішення ХХVІІІ позачергової сесії VIIІ скликання  Сторожинецької міської ради   </t>
  </si>
  <si>
    <t>від  17.03.2023 року №  -28/2023</t>
  </si>
  <si>
    <t>рішення ІІІ позачергової сесії міської ради VIIІ скликання від 29.12.2020 року № 118-3/2020 зі змінами від 22.07.2021 року      № 206-10/2021</t>
  </si>
  <si>
    <t>0113090</t>
  </si>
  <si>
    <t>3090</t>
  </si>
  <si>
    <t>Сторожинецька міська рада/Видатки на поховання учасників бойових дій та осіб з інвалідністю внаслідок війни</t>
  </si>
  <si>
    <t>Програма організації безоплатного поховання військовослужбовців та учасників бойових дій, померлих (загиблих) внаслідок російської агресії та війни в Україні по Сторожинецькій міській територіальній громаді на 2022 рік</t>
  </si>
  <si>
    <t>рішення виконавчого комітету Сторожинецької міської ради від 26.07.2022 року № 149</t>
  </si>
  <si>
    <t>Сторожинецька міська рада/'Інші заходи у сфері соціального захисту і соціального забезпечення</t>
  </si>
  <si>
    <t>рішення VІI  сесії Сторожинецької міської ради VІI скликання від 25.03.2021 року № 29-7/2021(зі змінами)</t>
  </si>
  <si>
    <t>0112010</t>
  </si>
  <si>
    <t>2010</t>
  </si>
  <si>
    <t>Сторожинецька міська рада/Багатопрофільна стаціонарна медична допомога населенню</t>
  </si>
  <si>
    <t xml:space="preserve">Програма підтримки сталого функціонування комунального некомерційного підприємства «Сторожинецька багатопрофільна лікарня інтенсивного лікування» Сторожинецької міської ради на 2022- 2024 роки
</t>
  </si>
  <si>
    <t>рішення XVІІ сесії міської ради VIIІ скликання від 23.12.2021року № 443-17/2021</t>
  </si>
  <si>
    <t>Програма організації безоплатного поховання військовослужбовців та учасників бойових дій, померлих (загиблих) внаслідок російської агресії та війни в Україні по Сторожинецькій міській територіальній громаді на 2023 рік</t>
  </si>
  <si>
    <t xml:space="preserve">рішення ХХІV позачергової сесії міської ради VIIІ скликання від 8 грудня 2022 р.№ 222-24/2022
</t>
  </si>
  <si>
    <t>1090</t>
  </si>
  <si>
    <t>до рішення ХХV позачергової сесії міської ради VIIІ скликання від 21 грудня 2022 р.№ 235-25/2022</t>
  </si>
  <si>
    <t>Програма сприяння діяльності органу державної казначейської служби України при казначейському обслуговуванні Сторожинецької міської ради на 2023-2025 роки</t>
  </si>
  <si>
    <t>до рішення ХХVIIІ позачергової сесії міської ради VIIІ скликання від 17 березня 2023 р.№    -28/2023</t>
  </si>
  <si>
    <t>Програма фінансової підпримки комунальних підприємств КП "Паркувальник",  КП "Зеленбуд", КП "Сторожинецьке ЖКГ" на 2023 - 2025 роки</t>
  </si>
  <si>
    <t>рішення ХХІV позачергової сесії міської ради VIIІ скликання від 8 грудня 2022 р.№ 222-24/2022</t>
  </si>
  <si>
    <t>0116013</t>
  </si>
  <si>
    <t>6013</t>
  </si>
  <si>
    <t>Сторожинецька міська рада/'Забезпечення діяльності водопровідно-каналізаційного господарства</t>
  </si>
  <si>
    <t>Програма здійснення додаткових заходів із мобілізації коштів до бюджету Сторожинецької міської ради, покращення умов надання адміністративних та інші послуг жителям населених пунктів територіальної громади Центром обслуговування платників  Сторожинецької державної податкової інспекції Головного управління ДПС у Чернівецькій області «Партнерство заради добробуту» на 2021-2023 роки</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</si>
</sst>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
  </numFmts>
  <fonts count="51">
    <font>
      <sz val="10"/>
      <name val="Arial Cyr"/>
      <family val="0"/>
    </font>
    <font>
      <b/>
      <sz val="14"/>
      <name val="Times New Roman"/>
      <family val="1"/>
    </font>
    <font>
      <sz val="11"/>
      <name val="Times New Roman"/>
      <family val="1"/>
    </font>
    <font>
      <b/>
      <sz val="11"/>
      <name val="Times New Roman"/>
      <family val="1"/>
    </font>
    <font>
      <sz val="8"/>
      <name val="Arial Cyr"/>
      <family val="0"/>
    </font>
    <font>
      <sz val="14"/>
      <name val="Arial Cyr"/>
      <family val="0"/>
    </font>
    <font>
      <sz val="12"/>
      <name val="Times New Roman"/>
      <family val="1"/>
    </font>
    <font>
      <sz val="13"/>
      <name val="Times New Roman"/>
      <family val="1"/>
    </font>
    <font>
      <u val="single"/>
      <sz val="10"/>
      <color indexed="12"/>
      <name val="Arial Cyr"/>
      <family val="0"/>
    </font>
    <font>
      <u val="single"/>
      <sz val="10"/>
      <color indexed="36"/>
      <name val="Arial Cyr"/>
      <family val="0"/>
    </font>
    <font>
      <sz val="12"/>
      <name val="Arial Cyr"/>
      <family val="0"/>
    </font>
    <font>
      <sz val="10"/>
      <color indexed="8"/>
      <name val="Arial"/>
      <family val="2"/>
    </font>
    <font>
      <b/>
      <sz val="16"/>
      <name val="Arial Cyr"/>
      <family val="0"/>
    </font>
    <font>
      <sz val="14"/>
      <name val="Times New Roman"/>
      <family val="1"/>
    </font>
    <font>
      <u val="single"/>
      <sz val="14"/>
      <name val="Times New Roman"/>
      <family val="1"/>
    </font>
    <font>
      <sz val="14"/>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lignment vertical="top"/>
      <protection/>
    </xf>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0" fillId="32" borderId="0" applyNumberFormat="0" applyBorder="0" applyAlignment="0" applyProtection="0"/>
  </cellStyleXfs>
  <cellXfs count="58">
    <xf numFmtId="0" fontId="0" fillId="0" borderId="0" xfId="0" applyAlignment="1">
      <alignment/>
    </xf>
    <xf numFmtId="0" fontId="0" fillId="0" borderId="0" xfId="0" applyAlignment="1">
      <alignment horizontal="center"/>
    </xf>
    <xf numFmtId="0" fontId="3" fillId="0" borderId="0" xfId="0" applyFont="1" applyBorder="1" applyAlignment="1">
      <alignment horizontal="center" vertical="top" wrapText="1"/>
    </xf>
    <xf numFmtId="0" fontId="2" fillId="0" borderId="0" xfId="0" applyFont="1" applyBorder="1" applyAlignment="1">
      <alignment horizontal="justify" vertical="top" wrapText="1"/>
    </xf>
    <xf numFmtId="0" fontId="3" fillId="0" borderId="0" xfId="0" applyFont="1" applyBorder="1" applyAlignment="1">
      <alignment vertical="top" wrapText="1"/>
    </xf>
    <xf numFmtId="0" fontId="0" fillId="0" borderId="0" xfId="0" applyBorder="1" applyAlignment="1">
      <alignment/>
    </xf>
    <xf numFmtId="0" fontId="2" fillId="0" borderId="0" xfId="0" applyFont="1" applyBorder="1" applyAlignment="1">
      <alignment vertical="top" wrapText="1"/>
    </xf>
    <xf numFmtId="0" fontId="5" fillId="0" borderId="0" xfId="0" applyFont="1" applyBorder="1" applyAlignment="1">
      <alignment/>
    </xf>
    <xf numFmtId="0" fontId="0" fillId="0" borderId="0" xfId="0" applyBorder="1" applyAlignment="1">
      <alignment horizontal="center"/>
    </xf>
    <xf numFmtId="0" fontId="7" fillId="0" borderId="0" xfId="0" applyFont="1" applyFill="1" applyBorder="1" applyAlignment="1">
      <alignment horizontal="center" vertical="center" wrapText="1"/>
    </xf>
    <xf numFmtId="0" fontId="6" fillId="0" borderId="0" xfId="0" applyFont="1" applyBorder="1" applyAlignment="1">
      <alignment horizontal="left" vertical="top" wrapText="1"/>
    </xf>
    <xf numFmtId="0" fontId="2" fillId="0" borderId="0" xfId="0" applyFont="1" applyBorder="1" applyAlignment="1">
      <alignment horizontal="right" vertical="top" wrapText="1"/>
    </xf>
    <xf numFmtId="0" fontId="6" fillId="0" borderId="0" xfId="0" applyFont="1" applyBorder="1" applyAlignment="1">
      <alignment vertical="top" wrapText="1"/>
    </xf>
    <xf numFmtId="0" fontId="10" fillId="0" borderId="0" xfId="0" applyFont="1" applyAlignment="1">
      <alignment vertical="top" wrapText="1"/>
    </xf>
    <xf numFmtId="0" fontId="12" fillId="0" borderId="0" xfId="0" applyFont="1" applyAlignment="1">
      <alignment/>
    </xf>
    <xf numFmtId="0" fontId="0" fillId="0" borderId="0" xfId="0" applyAlignment="1">
      <alignment/>
    </xf>
    <xf numFmtId="0" fontId="1" fillId="0" borderId="10" xfId="0" applyFont="1" applyBorder="1" applyAlignment="1">
      <alignment horizontal="center" vertical="center" wrapText="1"/>
    </xf>
    <xf numFmtId="49" fontId="13"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 fillId="0" borderId="0" xfId="0" applyFont="1" applyBorder="1" applyAlignment="1">
      <alignment horizontal="center" vertical="top" wrapText="1"/>
    </xf>
    <xf numFmtId="4" fontId="13" fillId="0" borderId="10" xfId="0" applyNumberFormat="1" applyFont="1" applyBorder="1" applyAlignment="1">
      <alignment horizontal="center" vertical="center" wrapText="1"/>
    </xf>
    <xf numFmtId="0" fontId="13" fillId="33" borderId="10" xfId="0" applyFont="1" applyFill="1" applyBorder="1" applyAlignment="1">
      <alignment horizontal="left" vertical="center" wrapText="1"/>
    </xf>
    <xf numFmtId="4" fontId="1" fillId="0" borderId="10" xfId="0" applyNumberFormat="1" applyFont="1" applyBorder="1" applyAlignment="1">
      <alignment horizontal="center" vertical="center" wrapText="1"/>
    </xf>
    <xf numFmtId="0" fontId="13" fillId="0" borderId="10" xfId="0" applyFont="1" applyBorder="1" applyAlignment="1">
      <alignment vertical="center" wrapText="1"/>
    </xf>
    <xf numFmtId="0" fontId="1" fillId="0" borderId="0" xfId="0" applyFont="1" applyAlignment="1">
      <alignment horizontal="center"/>
    </xf>
    <xf numFmtId="0" fontId="1" fillId="0" borderId="0" xfId="0" applyFont="1" applyAlignment="1">
      <alignment horizontal="left"/>
    </xf>
    <xf numFmtId="0" fontId="15" fillId="0" borderId="0" xfId="0" applyFont="1" applyAlignment="1">
      <alignment/>
    </xf>
    <xf numFmtId="0" fontId="15" fillId="33" borderId="0" xfId="0" applyFont="1" applyFill="1" applyAlignment="1">
      <alignment/>
    </xf>
    <xf numFmtId="0" fontId="16" fillId="0" borderId="0" xfId="0" applyFont="1" applyAlignment="1">
      <alignment/>
    </xf>
    <xf numFmtId="0" fontId="5" fillId="33" borderId="0" xfId="0" applyFont="1" applyFill="1" applyAlignment="1">
      <alignment/>
    </xf>
    <xf numFmtId="0" fontId="13" fillId="33" borderId="10" xfId="0" applyFont="1" applyFill="1" applyBorder="1" applyAlignment="1">
      <alignment horizontal="left" vertical="top" wrapText="1"/>
    </xf>
    <xf numFmtId="0" fontId="13" fillId="33" borderId="10" xfId="0" applyFont="1" applyFill="1" applyBorder="1" applyAlignment="1">
      <alignment horizontal="left" vertical="top" wrapText="1"/>
    </xf>
    <xf numFmtId="0" fontId="13" fillId="33" borderId="10" xfId="0" applyFont="1" applyFill="1" applyBorder="1" applyAlignment="1">
      <alignment horizontal="center" vertical="center" wrapText="1"/>
    </xf>
    <xf numFmtId="2" fontId="13" fillId="0" borderId="10" xfId="0" applyNumberFormat="1" applyFont="1" applyBorder="1" applyAlignment="1">
      <alignment horizontal="center" vertical="center"/>
    </xf>
    <xf numFmtId="0" fontId="13" fillId="0" borderId="10" xfId="0" applyFont="1" applyFill="1" applyBorder="1" applyAlignment="1" quotePrefix="1">
      <alignment horizontal="center" vertical="center" wrapText="1"/>
    </xf>
    <xf numFmtId="4" fontId="13" fillId="0" borderId="10" xfId="0" applyNumberFormat="1" applyFont="1" applyFill="1" applyBorder="1" applyAlignment="1">
      <alignment horizontal="center" vertical="center" wrapText="1"/>
    </xf>
    <xf numFmtId="4" fontId="13" fillId="0" borderId="10" xfId="0" applyNumberFormat="1" applyFont="1" applyBorder="1" applyAlignment="1">
      <alignment horizontal="center" vertical="center"/>
    </xf>
    <xf numFmtId="49" fontId="13" fillId="0" borderId="10" xfId="0" applyNumberFormat="1" applyFont="1" applyFill="1" applyBorder="1" applyAlignment="1">
      <alignment horizontal="center" vertical="center" wrapText="1"/>
    </xf>
    <xf numFmtId="2" fontId="1" fillId="0" borderId="10" xfId="0" applyNumberFormat="1" applyFont="1" applyBorder="1" applyAlignment="1">
      <alignment horizontal="center" vertical="center"/>
    </xf>
    <xf numFmtId="3" fontId="13" fillId="0" borderId="10" xfId="0" applyNumberFormat="1" applyFont="1" applyBorder="1" applyAlignment="1">
      <alignment horizontal="center" vertical="center"/>
    </xf>
    <xf numFmtId="4" fontId="1" fillId="0" borderId="10" xfId="0" applyNumberFormat="1" applyFont="1" applyBorder="1" applyAlignment="1">
      <alignment horizontal="center" vertical="center"/>
    </xf>
    <xf numFmtId="4" fontId="13" fillId="0" borderId="10" xfId="0" applyNumberFormat="1" applyFont="1" applyFill="1" applyBorder="1" applyAlignment="1">
      <alignment vertical="center" wrapText="1"/>
    </xf>
    <xf numFmtId="0" fontId="13" fillId="33" borderId="10" xfId="0" applyFont="1" applyFill="1" applyBorder="1" applyAlignment="1">
      <alignment vertical="center" wrapText="1"/>
    </xf>
    <xf numFmtId="0" fontId="13" fillId="33" borderId="10" xfId="0" applyFont="1" applyFill="1" applyBorder="1" applyAlignment="1">
      <alignment vertical="center" wrapText="1"/>
    </xf>
    <xf numFmtId="0" fontId="13" fillId="0" borderId="10" xfId="0" applyFont="1" applyFill="1" applyBorder="1" applyAlignment="1">
      <alignment horizontal="center" vertical="center" wrapText="1"/>
    </xf>
    <xf numFmtId="0" fontId="1" fillId="0" borderId="11" xfId="0" applyFont="1" applyBorder="1" applyAlignment="1">
      <alignment horizontal="center" vertical="center" wrapText="1"/>
    </xf>
    <xf numFmtId="0" fontId="5" fillId="0" borderId="12" xfId="0" applyFont="1" applyBorder="1" applyAlignment="1">
      <alignment horizontal="center" vertical="center" wrapText="1"/>
    </xf>
    <xf numFmtId="4" fontId="13" fillId="0" borderId="10" xfId="0" applyNumberFormat="1" applyFont="1" applyFill="1" applyBorder="1" applyAlignment="1" quotePrefix="1">
      <alignment horizontal="center" vertical="center" wrapText="1"/>
    </xf>
    <xf numFmtId="0" fontId="1"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0" xfId="0" applyFont="1" applyBorder="1" applyAlignment="1">
      <alignment horizontal="left" vertical="top" wrapText="1"/>
    </xf>
    <xf numFmtId="0" fontId="14" fillId="0" borderId="0" xfId="0" applyFont="1" applyBorder="1" applyAlignment="1">
      <alignment horizontal="left" wrapText="1"/>
    </xf>
    <xf numFmtId="0" fontId="1"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0"/>
  <sheetViews>
    <sheetView tabSelected="1" view="pageBreakPreview" zoomScale="82" zoomScaleNormal="80" zoomScaleSheetLayoutView="82" zoomScalePageLayoutView="0" workbookViewId="0" topLeftCell="A36">
      <selection activeCell="F37" sqref="F37"/>
    </sheetView>
  </sheetViews>
  <sheetFormatPr defaultColWidth="9.00390625" defaultRowHeight="12.75"/>
  <cols>
    <col min="1" max="1" width="11.375" style="0" customWidth="1"/>
    <col min="2" max="2" width="24.875" style="0" customWidth="1"/>
    <col min="3" max="3" width="15.875" style="0" customWidth="1"/>
    <col min="4" max="4" width="14.75390625" style="0" customWidth="1"/>
    <col min="5" max="5" width="53.875" style="0" customWidth="1"/>
    <col min="6" max="6" width="57.125" style="0" customWidth="1"/>
    <col min="7" max="7" width="37.375" style="0" customWidth="1"/>
    <col min="8" max="8" width="17.875" style="0" customWidth="1"/>
    <col min="9" max="10" width="16.875" style="0" customWidth="1"/>
    <col min="11" max="11" width="19.125" style="1" customWidth="1"/>
  </cols>
  <sheetData>
    <row r="1" spans="1:11" s="5" customFormat="1" ht="23.25" customHeight="1">
      <c r="A1" s="6"/>
      <c r="B1" s="6"/>
      <c r="C1" s="6"/>
      <c r="D1" s="6"/>
      <c r="E1" s="3"/>
      <c r="F1" s="6"/>
      <c r="G1" s="6"/>
      <c r="H1" s="10" t="s">
        <v>67</v>
      </c>
      <c r="I1" s="10"/>
      <c r="J1" s="10"/>
      <c r="K1" s="10"/>
    </row>
    <row r="2" spans="1:11" s="5" customFormat="1" ht="40.5" customHeight="1">
      <c r="A2" s="4"/>
      <c r="B2" s="4"/>
      <c r="C2" s="4"/>
      <c r="D2" s="4"/>
      <c r="E2" s="4"/>
      <c r="F2" s="4"/>
      <c r="G2" s="4"/>
      <c r="H2" s="55" t="s">
        <v>73</v>
      </c>
      <c r="I2" s="55"/>
      <c r="J2" s="55"/>
      <c r="K2" s="10"/>
    </row>
    <row r="3" spans="1:11" s="5" customFormat="1" ht="18" customHeight="1">
      <c r="A3" s="4"/>
      <c r="B3" s="4"/>
      <c r="C3" s="4"/>
      <c r="D3" s="4"/>
      <c r="E3" s="4"/>
      <c r="F3" s="4"/>
      <c r="G3" s="4"/>
      <c r="H3" s="55" t="s">
        <v>74</v>
      </c>
      <c r="I3" s="55"/>
      <c r="J3" s="55"/>
      <c r="K3" s="13"/>
    </row>
    <row r="4" spans="1:11" s="5" customFormat="1" ht="14.25" customHeight="1">
      <c r="A4" s="4"/>
      <c r="B4" s="4"/>
      <c r="C4" s="4"/>
      <c r="D4" s="4"/>
      <c r="E4" s="4"/>
      <c r="F4" s="4"/>
      <c r="G4" s="4"/>
      <c r="H4" s="4"/>
      <c r="I4" s="12"/>
      <c r="J4" s="12"/>
      <c r="K4" s="13"/>
    </row>
    <row r="5" spans="1:11" s="7" customFormat="1" ht="35.25" customHeight="1">
      <c r="A5" s="57" t="s">
        <v>43</v>
      </c>
      <c r="B5" s="57"/>
      <c r="C5" s="57"/>
      <c r="D5" s="57"/>
      <c r="E5" s="57"/>
      <c r="F5" s="57"/>
      <c r="G5" s="57"/>
      <c r="H5" s="57"/>
      <c r="I5" s="57"/>
      <c r="J5" s="57"/>
      <c r="K5" s="57"/>
    </row>
    <row r="6" spans="1:11" s="7" customFormat="1" ht="22.5" customHeight="1">
      <c r="A6" s="56">
        <v>24513000000</v>
      </c>
      <c r="B6" s="56"/>
      <c r="C6" s="19"/>
      <c r="D6" s="19"/>
      <c r="E6" s="19"/>
      <c r="F6" s="19"/>
      <c r="G6" s="19"/>
      <c r="H6" s="19"/>
      <c r="I6" s="19"/>
      <c r="J6" s="19"/>
      <c r="K6" s="19"/>
    </row>
    <row r="7" spans="1:11" s="7" customFormat="1" ht="30" customHeight="1" hidden="1">
      <c r="A7" s="55" t="s">
        <v>9</v>
      </c>
      <c r="B7" s="55"/>
      <c r="C7" s="19"/>
      <c r="D7" s="19"/>
      <c r="E7" s="19"/>
      <c r="F7" s="19"/>
      <c r="G7" s="19"/>
      <c r="H7" s="19"/>
      <c r="I7" s="19"/>
      <c r="J7" s="19"/>
      <c r="K7" s="19"/>
    </row>
    <row r="8" spans="1:11" s="5" customFormat="1" ht="2.25" customHeight="1">
      <c r="A8" s="2"/>
      <c r="B8" s="2"/>
      <c r="C8" s="2"/>
      <c r="D8" s="2"/>
      <c r="E8" s="2"/>
      <c r="F8" s="2"/>
      <c r="G8" s="2"/>
      <c r="H8" s="2"/>
      <c r="I8" s="2"/>
      <c r="J8" s="2"/>
      <c r="K8" s="11" t="s">
        <v>4</v>
      </c>
    </row>
    <row r="9" spans="1:11" ht="43.5" customHeight="1">
      <c r="A9" s="50" t="s">
        <v>0</v>
      </c>
      <c r="B9" s="50" t="s">
        <v>10</v>
      </c>
      <c r="C9" s="50" t="s">
        <v>11</v>
      </c>
      <c r="D9" s="50" t="s">
        <v>12</v>
      </c>
      <c r="E9" s="50" t="s">
        <v>13</v>
      </c>
      <c r="F9" s="50" t="s">
        <v>3</v>
      </c>
      <c r="G9" s="51" t="s">
        <v>5</v>
      </c>
      <c r="H9" s="50" t="s">
        <v>6</v>
      </c>
      <c r="I9" s="50" t="s">
        <v>1</v>
      </c>
      <c r="J9" s="48" t="s">
        <v>2</v>
      </c>
      <c r="K9" s="49"/>
    </row>
    <row r="10" spans="1:11" ht="43.5" customHeight="1">
      <c r="A10" s="50"/>
      <c r="B10" s="50"/>
      <c r="C10" s="50"/>
      <c r="D10" s="50"/>
      <c r="E10" s="50"/>
      <c r="F10" s="50"/>
      <c r="G10" s="52"/>
      <c r="H10" s="50"/>
      <c r="I10" s="50"/>
      <c r="J10" s="45"/>
      <c r="K10" s="46"/>
    </row>
    <row r="11" spans="1:11" ht="43.5" customHeight="1">
      <c r="A11" s="50"/>
      <c r="B11" s="50"/>
      <c r="C11" s="50"/>
      <c r="D11" s="50"/>
      <c r="E11" s="50"/>
      <c r="F11" s="50"/>
      <c r="G11" s="52"/>
      <c r="H11" s="50"/>
      <c r="I11" s="50"/>
      <c r="J11" s="45"/>
      <c r="K11" s="46"/>
    </row>
    <row r="12" spans="1:11" ht="43.5" customHeight="1">
      <c r="A12" s="50"/>
      <c r="B12" s="50"/>
      <c r="C12" s="50"/>
      <c r="D12" s="50"/>
      <c r="E12" s="50"/>
      <c r="F12" s="50"/>
      <c r="G12" s="52"/>
      <c r="H12" s="50"/>
      <c r="I12" s="50"/>
      <c r="J12" s="45"/>
      <c r="K12" s="46"/>
    </row>
    <row r="13" spans="1:11" ht="81.75" customHeight="1">
      <c r="A13" s="50"/>
      <c r="B13" s="50"/>
      <c r="C13" s="50"/>
      <c r="D13" s="50"/>
      <c r="E13" s="50"/>
      <c r="F13" s="50"/>
      <c r="G13" s="53"/>
      <c r="H13" s="54"/>
      <c r="I13" s="54"/>
      <c r="J13" s="16" t="s">
        <v>7</v>
      </c>
      <c r="K13" s="16" t="s">
        <v>8</v>
      </c>
    </row>
    <row r="14" spans="1:11" ht="113.25" customHeight="1" hidden="1">
      <c r="A14" s="18">
        <v>1</v>
      </c>
      <c r="B14" s="37" t="s">
        <v>68</v>
      </c>
      <c r="C14" s="17" t="s">
        <v>69</v>
      </c>
      <c r="D14" s="17" t="s">
        <v>45</v>
      </c>
      <c r="E14" s="23" t="s">
        <v>70</v>
      </c>
      <c r="F14" s="30" t="s">
        <v>71</v>
      </c>
      <c r="G14" s="31" t="s">
        <v>72</v>
      </c>
      <c r="H14" s="22">
        <f>I14+J14</f>
        <v>0</v>
      </c>
      <c r="I14" s="20">
        <v>0</v>
      </c>
      <c r="J14" s="22">
        <f>K14</f>
        <v>0</v>
      </c>
      <c r="K14" s="18">
        <v>0</v>
      </c>
    </row>
    <row r="15" spans="1:11" ht="99" customHeight="1" hidden="1">
      <c r="A15" s="18">
        <v>1</v>
      </c>
      <c r="B15" s="17" t="s">
        <v>76</v>
      </c>
      <c r="C15" s="17" t="s">
        <v>77</v>
      </c>
      <c r="D15" s="17" t="s">
        <v>44</v>
      </c>
      <c r="E15" s="18" t="s">
        <v>78</v>
      </c>
      <c r="F15" s="30" t="s">
        <v>79</v>
      </c>
      <c r="G15" s="31" t="s">
        <v>80</v>
      </c>
      <c r="H15" s="22">
        <f>I15+J15</f>
        <v>0</v>
      </c>
      <c r="I15" s="20">
        <v>0</v>
      </c>
      <c r="J15" s="22"/>
      <c r="K15" s="16"/>
    </row>
    <row r="16" spans="1:11" ht="77.25" customHeight="1" hidden="1">
      <c r="A16" s="18">
        <v>2</v>
      </c>
      <c r="B16" s="17" t="s">
        <v>21</v>
      </c>
      <c r="C16" s="17" t="s">
        <v>22</v>
      </c>
      <c r="D16" s="17" t="s">
        <v>44</v>
      </c>
      <c r="E16" s="23" t="s">
        <v>81</v>
      </c>
      <c r="F16" s="30" t="s">
        <v>79</v>
      </c>
      <c r="G16" s="31" t="s">
        <v>80</v>
      </c>
      <c r="H16" s="22">
        <f>I16+J16</f>
        <v>0</v>
      </c>
      <c r="I16" s="20">
        <v>0</v>
      </c>
      <c r="J16" s="22">
        <f>K16</f>
        <v>0</v>
      </c>
      <c r="K16" s="36">
        <v>0</v>
      </c>
    </row>
    <row r="17" spans="1:11" s="15" customFormat="1" ht="86.25" customHeight="1" hidden="1">
      <c r="A17" s="18">
        <v>3</v>
      </c>
      <c r="B17" s="17" t="s">
        <v>15</v>
      </c>
      <c r="C17" s="34">
        <v>6030</v>
      </c>
      <c r="D17" s="37" t="s">
        <v>37</v>
      </c>
      <c r="E17" s="41" t="s">
        <v>38</v>
      </c>
      <c r="F17" s="23" t="s">
        <v>36</v>
      </c>
      <c r="G17" s="42" t="s">
        <v>20</v>
      </c>
      <c r="H17" s="38">
        <f>I17+J17</f>
        <v>0</v>
      </c>
      <c r="I17" s="33">
        <v>0</v>
      </c>
      <c r="J17" s="22">
        <f>K17</f>
        <v>0</v>
      </c>
      <c r="K17" s="36">
        <v>0</v>
      </c>
    </row>
    <row r="18" spans="1:11" ht="93.75" customHeight="1">
      <c r="A18" s="18">
        <v>1</v>
      </c>
      <c r="B18" s="37" t="s">
        <v>83</v>
      </c>
      <c r="C18" s="37" t="s">
        <v>84</v>
      </c>
      <c r="D18" s="17" t="s">
        <v>45</v>
      </c>
      <c r="E18" s="18" t="s">
        <v>85</v>
      </c>
      <c r="F18" s="30" t="s">
        <v>86</v>
      </c>
      <c r="G18" s="31" t="s">
        <v>87</v>
      </c>
      <c r="H18" s="22">
        <f>I18+J18</f>
        <v>1100000</v>
      </c>
      <c r="I18" s="20">
        <v>1000000</v>
      </c>
      <c r="J18" s="22">
        <f>K18</f>
        <v>100000</v>
      </c>
      <c r="K18" s="36">
        <v>100000</v>
      </c>
    </row>
    <row r="19" spans="1:11" ht="81.75" customHeight="1" hidden="1">
      <c r="A19" s="18">
        <v>5</v>
      </c>
      <c r="B19" s="17" t="s">
        <v>39</v>
      </c>
      <c r="C19" s="18">
        <v>1151</v>
      </c>
      <c r="D19" s="17" t="s">
        <v>27</v>
      </c>
      <c r="E19" s="23" t="s">
        <v>28</v>
      </c>
      <c r="F19" s="23" t="s">
        <v>30</v>
      </c>
      <c r="G19" s="43" t="s">
        <v>29</v>
      </c>
      <c r="H19" s="22">
        <f>I19</f>
        <v>0</v>
      </c>
      <c r="I19" s="39"/>
      <c r="J19" s="16"/>
      <c r="K19" s="16"/>
    </row>
    <row r="20" spans="1:11" ht="81" customHeight="1" hidden="1">
      <c r="A20" s="18">
        <v>6</v>
      </c>
      <c r="B20" s="17" t="s">
        <v>32</v>
      </c>
      <c r="C20" s="17" t="s">
        <v>23</v>
      </c>
      <c r="D20" s="17" t="s">
        <v>24</v>
      </c>
      <c r="E20" s="23" t="s">
        <v>25</v>
      </c>
      <c r="F20" s="23" t="s">
        <v>26</v>
      </c>
      <c r="G20" s="43" t="s">
        <v>31</v>
      </c>
      <c r="H20" s="22">
        <f>I20</f>
        <v>0</v>
      </c>
      <c r="I20" s="39"/>
      <c r="J20" s="20"/>
      <c r="K20" s="20"/>
    </row>
    <row r="21" spans="1:11" ht="83.25" customHeight="1" hidden="1">
      <c r="A21" s="18">
        <v>7</v>
      </c>
      <c r="B21" s="17" t="s">
        <v>32</v>
      </c>
      <c r="C21" s="17" t="s">
        <v>23</v>
      </c>
      <c r="D21" s="17" t="s">
        <v>24</v>
      </c>
      <c r="E21" s="23" t="s">
        <v>33</v>
      </c>
      <c r="F21" s="23" t="s">
        <v>26</v>
      </c>
      <c r="G21" s="43" t="s">
        <v>31</v>
      </c>
      <c r="H21" s="22">
        <f>I21</f>
        <v>0</v>
      </c>
      <c r="I21" s="39"/>
      <c r="J21" s="20"/>
      <c r="K21" s="20"/>
    </row>
    <row r="22" spans="1:11" ht="72.75" customHeight="1" hidden="1">
      <c r="A22" s="18">
        <v>6</v>
      </c>
      <c r="B22" s="17" t="s">
        <v>18</v>
      </c>
      <c r="C22" s="18">
        <v>7461</v>
      </c>
      <c r="D22" s="17" t="s">
        <v>34</v>
      </c>
      <c r="E22" s="23" t="s">
        <v>35</v>
      </c>
      <c r="F22" s="42" t="s">
        <v>36</v>
      </c>
      <c r="G22" s="43" t="s">
        <v>20</v>
      </c>
      <c r="H22" s="22">
        <f>I22+J22</f>
        <v>0</v>
      </c>
      <c r="I22" s="20">
        <v>0</v>
      </c>
      <c r="J22" s="22">
        <f>K22</f>
        <v>0</v>
      </c>
      <c r="K22" s="22">
        <v>0</v>
      </c>
    </row>
    <row r="23" spans="1:11" s="15" customFormat="1" ht="83.25" customHeight="1" hidden="1">
      <c r="A23" s="18">
        <v>7</v>
      </c>
      <c r="B23" s="17" t="s">
        <v>50</v>
      </c>
      <c r="C23" s="34">
        <v>8220</v>
      </c>
      <c r="D23" s="37" t="s">
        <v>46</v>
      </c>
      <c r="E23" s="41" t="s">
        <v>51</v>
      </c>
      <c r="F23" s="23" t="s">
        <v>52</v>
      </c>
      <c r="G23" s="42" t="s">
        <v>53</v>
      </c>
      <c r="H23" s="40">
        <f>I23+J23</f>
        <v>0</v>
      </c>
      <c r="I23" s="36">
        <v>0</v>
      </c>
      <c r="J23" s="20"/>
      <c r="K23" s="36"/>
    </row>
    <row r="24" spans="1:11" ht="76.5" customHeight="1" hidden="1">
      <c r="A24" s="18">
        <v>9</v>
      </c>
      <c r="B24" s="17" t="s">
        <v>40</v>
      </c>
      <c r="C24" s="17" t="s">
        <v>41</v>
      </c>
      <c r="D24" s="17" t="s">
        <v>37</v>
      </c>
      <c r="E24" s="23" t="s">
        <v>42</v>
      </c>
      <c r="F24" s="23" t="s">
        <v>36</v>
      </c>
      <c r="G24" s="43" t="s">
        <v>20</v>
      </c>
      <c r="H24" s="22">
        <f>I24</f>
        <v>0</v>
      </c>
      <c r="I24" s="20"/>
      <c r="J24" s="20"/>
      <c r="K24" s="20"/>
    </row>
    <row r="25" spans="1:11" ht="96" customHeight="1">
      <c r="A25" s="18">
        <v>2</v>
      </c>
      <c r="B25" s="37" t="s">
        <v>68</v>
      </c>
      <c r="C25" s="17" t="s">
        <v>69</v>
      </c>
      <c r="D25" s="17" t="s">
        <v>45</v>
      </c>
      <c r="E25" s="23" t="s">
        <v>70</v>
      </c>
      <c r="F25" s="30" t="s">
        <v>71</v>
      </c>
      <c r="G25" s="31" t="s">
        <v>72</v>
      </c>
      <c r="H25" s="22">
        <f>I25+J25</f>
        <v>372000</v>
      </c>
      <c r="I25" s="20">
        <v>372000</v>
      </c>
      <c r="J25" s="22">
        <f>K25</f>
        <v>0</v>
      </c>
      <c r="K25" s="18">
        <v>0</v>
      </c>
    </row>
    <row r="26" spans="1:11" ht="96" customHeight="1">
      <c r="A26" s="18">
        <v>3</v>
      </c>
      <c r="B26" s="34" t="s">
        <v>76</v>
      </c>
      <c r="C26" s="34" t="s">
        <v>77</v>
      </c>
      <c r="D26" s="47" t="s">
        <v>44</v>
      </c>
      <c r="E26" s="41" t="s">
        <v>78</v>
      </c>
      <c r="F26" s="30" t="s">
        <v>88</v>
      </c>
      <c r="G26" s="31" t="s">
        <v>89</v>
      </c>
      <c r="H26" s="22">
        <f>I26+J26</f>
        <v>-407900</v>
      </c>
      <c r="I26" s="20">
        <v>-407900</v>
      </c>
      <c r="J26" s="22"/>
      <c r="K26" s="16"/>
    </row>
    <row r="27" spans="1:11" ht="78" customHeight="1" hidden="1">
      <c r="A27" s="18">
        <v>10</v>
      </c>
      <c r="B27" s="37" t="s">
        <v>57</v>
      </c>
      <c r="C27" s="37" t="s">
        <v>58</v>
      </c>
      <c r="D27" s="17" t="s">
        <v>59</v>
      </c>
      <c r="E27" s="18" t="s">
        <v>60</v>
      </c>
      <c r="F27" s="30" t="s">
        <v>62</v>
      </c>
      <c r="G27" s="30" t="s">
        <v>61</v>
      </c>
      <c r="H27" s="20">
        <f aca="true" t="shared" si="0" ref="H27:H34">I27+J27</f>
        <v>0</v>
      </c>
      <c r="I27" s="20">
        <v>0</v>
      </c>
      <c r="J27" s="22"/>
      <c r="K27" s="16"/>
    </row>
    <row r="28" spans="1:11" ht="70.5" customHeight="1" hidden="1">
      <c r="A28" s="18">
        <v>11</v>
      </c>
      <c r="B28" s="17" t="s">
        <v>63</v>
      </c>
      <c r="C28" s="34">
        <v>7330</v>
      </c>
      <c r="D28" s="37" t="s">
        <v>47</v>
      </c>
      <c r="E28" s="35" t="s">
        <v>64</v>
      </c>
      <c r="F28" s="18" t="s">
        <v>65</v>
      </c>
      <c r="G28" s="32" t="s">
        <v>66</v>
      </c>
      <c r="H28" s="22">
        <f t="shared" si="0"/>
        <v>0</v>
      </c>
      <c r="I28" s="20"/>
      <c r="J28" s="20">
        <f>K28</f>
        <v>0</v>
      </c>
      <c r="K28" s="20">
        <v>0</v>
      </c>
    </row>
    <row r="29" spans="1:11" ht="96" customHeight="1">
      <c r="A29" s="18">
        <v>4</v>
      </c>
      <c r="B29" s="17" t="s">
        <v>21</v>
      </c>
      <c r="C29" s="37" t="s">
        <v>22</v>
      </c>
      <c r="D29" s="17" t="s">
        <v>90</v>
      </c>
      <c r="E29" s="18" t="s">
        <v>81</v>
      </c>
      <c r="F29" s="30" t="s">
        <v>88</v>
      </c>
      <c r="G29" s="31" t="s">
        <v>95</v>
      </c>
      <c r="H29" s="22">
        <f>I29+J29</f>
        <v>855900</v>
      </c>
      <c r="I29" s="20">
        <v>855900</v>
      </c>
      <c r="J29" s="22"/>
      <c r="K29" s="16"/>
    </row>
    <row r="30" spans="1:11" ht="77.25" customHeight="1">
      <c r="A30" s="18">
        <v>5</v>
      </c>
      <c r="B30" s="17" t="s">
        <v>96</v>
      </c>
      <c r="C30" s="17" t="s">
        <v>97</v>
      </c>
      <c r="D30" s="17" t="s">
        <v>37</v>
      </c>
      <c r="E30" s="23" t="s">
        <v>98</v>
      </c>
      <c r="F30" s="42" t="s">
        <v>36</v>
      </c>
      <c r="G30" s="43" t="s">
        <v>20</v>
      </c>
      <c r="H30" s="22">
        <f>I30+J30</f>
        <v>219390</v>
      </c>
      <c r="I30" s="20">
        <v>219390</v>
      </c>
      <c r="J30" s="22">
        <f>K30</f>
        <v>0</v>
      </c>
      <c r="K30" s="36">
        <v>0</v>
      </c>
    </row>
    <row r="31" spans="1:11" s="15" customFormat="1" ht="86.25" customHeight="1" hidden="1">
      <c r="A31" s="18">
        <v>6</v>
      </c>
      <c r="B31" s="17" t="s">
        <v>15</v>
      </c>
      <c r="C31" s="34">
        <v>6030</v>
      </c>
      <c r="D31" s="37" t="s">
        <v>37</v>
      </c>
      <c r="E31" s="41" t="s">
        <v>38</v>
      </c>
      <c r="F31" s="23" t="s">
        <v>94</v>
      </c>
      <c r="G31" s="21" t="s">
        <v>93</v>
      </c>
      <c r="H31" s="22">
        <f t="shared" si="0"/>
        <v>0</v>
      </c>
      <c r="I31" s="20">
        <v>0</v>
      </c>
      <c r="J31" s="22">
        <f>K31</f>
        <v>0</v>
      </c>
      <c r="K31" s="36">
        <v>0</v>
      </c>
    </row>
    <row r="32" spans="1:11" s="15" customFormat="1" ht="86.25" customHeight="1">
      <c r="A32" s="18">
        <v>6</v>
      </c>
      <c r="B32" s="17" t="s">
        <v>15</v>
      </c>
      <c r="C32" s="34">
        <v>6030</v>
      </c>
      <c r="D32" s="37" t="s">
        <v>37</v>
      </c>
      <c r="E32" s="41" t="s">
        <v>38</v>
      </c>
      <c r="F32" s="23" t="s">
        <v>36</v>
      </c>
      <c r="G32" s="42" t="s">
        <v>20</v>
      </c>
      <c r="H32" s="22">
        <f t="shared" si="0"/>
        <v>-2682500</v>
      </c>
      <c r="I32" s="20">
        <v>-2782500</v>
      </c>
      <c r="J32" s="22">
        <f>K32</f>
        <v>100000</v>
      </c>
      <c r="K32" s="36">
        <v>100000</v>
      </c>
    </row>
    <row r="33" spans="1:11" s="15" customFormat="1" ht="76.5" customHeight="1">
      <c r="A33" s="18">
        <v>7</v>
      </c>
      <c r="B33" s="17" t="s">
        <v>17</v>
      </c>
      <c r="C33" s="18">
        <v>7310</v>
      </c>
      <c r="D33" s="17" t="s">
        <v>47</v>
      </c>
      <c r="E33" s="23" t="s">
        <v>48</v>
      </c>
      <c r="F33" s="23" t="s">
        <v>49</v>
      </c>
      <c r="G33" s="43" t="s">
        <v>20</v>
      </c>
      <c r="H33" s="22">
        <f>J33</f>
        <v>1200000</v>
      </c>
      <c r="I33" s="20">
        <v>0</v>
      </c>
      <c r="J33" s="22">
        <f>K33</f>
        <v>1200000</v>
      </c>
      <c r="K33" s="20">
        <v>1200000</v>
      </c>
    </row>
    <row r="34" spans="1:11" s="15" customFormat="1" ht="86.25" customHeight="1">
      <c r="A34" s="18">
        <v>8</v>
      </c>
      <c r="B34" s="17" t="s">
        <v>18</v>
      </c>
      <c r="C34" s="34">
        <v>7461</v>
      </c>
      <c r="D34" s="37" t="s">
        <v>34</v>
      </c>
      <c r="E34" s="41" t="s">
        <v>38</v>
      </c>
      <c r="F34" s="23" t="s">
        <v>36</v>
      </c>
      <c r="G34" s="42" t="s">
        <v>20</v>
      </c>
      <c r="H34" s="22">
        <f t="shared" si="0"/>
        <v>1788581</v>
      </c>
      <c r="I34" s="20">
        <f>1732001+8580</f>
        <v>1740581</v>
      </c>
      <c r="J34" s="22">
        <f>K34</f>
        <v>48000</v>
      </c>
      <c r="K34" s="36">
        <v>48000</v>
      </c>
    </row>
    <row r="35" spans="1:11" ht="99" customHeight="1">
      <c r="A35" s="18">
        <v>9</v>
      </c>
      <c r="B35" s="17" t="s">
        <v>54</v>
      </c>
      <c r="C35" s="17" t="s">
        <v>55</v>
      </c>
      <c r="D35" s="17" t="s">
        <v>46</v>
      </c>
      <c r="E35" s="18" t="s">
        <v>56</v>
      </c>
      <c r="F35" s="30" t="s">
        <v>26</v>
      </c>
      <c r="G35" s="31" t="s">
        <v>75</v>
      </c>
      <c r="H35" s="22">
        <f>I35+J35</f>
        <v>21000</v>
      </c>
      <c r="I35" s="20">
        <v>21000</v>
      </c>
      <c r="J35" s="22"/>
      <c r="K35" s="16"/>
    </row>
    <row r="36" spans="1:11" ht="78" customHeight="1">
      <c r="A36" s="18">
        <v>10</v>
      </c>
      <c r="B36" s="37" t="s">
        <v>57</v>
      </c>
      <c r="C36" s="37" t="s">
        <v>58</v>
      </c>
      <c r="D36" s="17" t="s">
        <v>59</v>
      </c>
      <c r="E36" s="18" t="s">
        <v>60</v>
      </c>
      <c r="F36" s="30" t="s">
        <v>62</v>
      </c>
      <c r="G36" s="30" t="s">
        <v>61</v>
      </c>
      <c r="H36" s="22">
        <f>I36+J36</f>
        <v>120000</v>
      </c>
      <c r="I36" s="20">
        <v>120000</v>
      </c>
      <c r="J36" s="22"/>
      <c r="K36" s="16"/>
    </row>
    <row r="37" spans="1:11" ht="169.5" customHeight="1">
      <c r="A37" s="18">
        <v>11</v>
      </c>
      <c r="B37" s="17" t="s">
        <v>32</v>
      </c>
      <c r="C37" s="17" t="s">
        <v>23</v>
      </c>
      <c r="D37" s="17" t="s">
        <v>24</v>
      </c>
      <c r="E37" s="23" t="s">
        <v>33</v>
      </c>
      <c r="F37" s="42" t="s">
        <v>99</v>
      </c>
      <c r="G37" s="43" t="s">
        <v>82</v>
      </c>
      <c r="H37" s="22">
        <f>I37+J37</f>
        <v>50000</v>
      </c>
      <c r="I37" s="36">
        <v>50000</v>
      </c>
      <c r="J37" s="22">
        <f>K37</f>
        <v>0</v>
      </c>
      <c r="K37" s="20">
        <v>0</v>
      </c>
    </row>
    <row r="38" spans="1:11" ht="81" customHeight="1" hidden="1">
      <c r="A38" s="44">
        <v>12</v>
      </c>
      <c r="B38" s="17" t="s">
        <v>32</v>
      </c>
      <c r="C38" s="17" t="s">
        <v>23</v>
      </c>
      <c r="D38" s="17" t="s">
        <v>24</v>
      </c>
      <c r="E38" s="18" t="s">
        <v>33</v>
      </c>
      <c r="F38" s="23" t="s">
        <v>92</v>
      </c>
      <c r="G38" s="21" t="s">
        <v>91</v>
      </c>
      <c r="H38" s="22">
        <f>I38</f>
        <v>0</v>
      </c>
      <c r="I38" s="20">
        <v>0</v>
      </c>
      <c r="J38" s="20"/>
      <c r="K38" s="20"/>
    </row>
    <row r="39" spans="1:11" s="14" customFormat="1" ht="54" customHeight="1">
      <c r="A39" s="24" t="s">
        <v>14</v>
      </c>
      <c r="B39" s="25" t="s">
        <v>19</v>
      </c>
      <c r="C39" s="26"/>
      <c r="D39" s="26"/>
      <c r="E39" s="26"/>
      <c r="F39" s="27"/>
      <c r="G39" s="28" t="s">
        <v>16</v>
      </c>
      <c r="H39" s="26"/>
      <c r="J39" s="29"/>
      <c r="K39" s="24"/>
    </row>
    <row r="46" spans="5:11" ht="12.75">
      <c r="E46" s="5"/>
      <c r="F46" s="5"/>
      <c r="G46" s="5"/>
      <c r="H46" s="5"/>
      <c r="I46" s="5"/>
      <c r="J46" s="5"/>
      <c r="K46" s="8"/>
    </row>
    <row r="47" spans="5:11" ht="16.5">
      <c r="E47" s="5"/>
      <c r="F47" s="9"/>
      <c r="G47" s="9"/>
      <c r="H47" s="9"/>
      <c r="I47" s="9"/>
      <c r="J47" s="9"/>
      <c r="K47" s="8"/>
    </row>
    <row r="48" spans="5:11" ht="12.75">
      <c r="E48" s="5"/>
      <c r="F48" s="5"/>
      <c r="G48" s="5"/>
      <c r="H48" s="5"/>
      <c r="I48" s="5"/>
      <c r="J48" s="5"/>
      <c r="K48" s="8"/>
    </row>
    <row r="49" spans="5:11" ht="12.75">
      <c r="E49" s="5"/>
      <c r="F49" s="5"/>
      <c r="G49" s="5"/>
      <c r="H49" s="5"/>
      <c r="I49" s="5"/>
      <c r="J49" s="5"/>
      <c r="K49" s="8"/>
    </row>
    <row r="50" spans="5:11" ht="12.75">
      <c r="E50" s="5"/>
      <c r="F50" s="5"/>
      <c r="G50" s="5"/>
      <c r="H50" s="5"/>
      <c r="I50" s="5"/>
      <c r="J50" s="5"/>
      <c r="K50" s="8"/>
    </row>
  </sheetData>
  <sheetProtection/>
  <mergeCells count="15">
    <mergeCell ref="H2:J2"/>
    <mergeCell ref="H3:J3"/>
    <mergeCell ref="A6:B6"/>
    <mergeCell ref="A5:K5"/>
    <mergeCell ref="A7:B7"/>
    <mergeCell ref="B9:B13"/>
    <mergeCell ref="C9:C13"/>
    <mergeCell ref="F9:F13"/>
    <mergeCell ref="A9:A13"/>
    <mergeCell ref="J9:K9"/>
    <mergeCell ref="E9:E13"/>
    <mergeCell ref="G9:G13"/>
    <mergeCell ref="D9:D13"/>
    <mergeCell ref="H9:H13"/>
    <mergeCell ref="I9:I13"/>
  </mergeCells>
  <printOptions/>
  <pageMargins left="0.5905511811023623" right="0" top="0.5905511811023623" bottom="0" header="0" footer="0"/>
  <pageSetup fitToHeight="2"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214-2</dc:creator>
  <cp:keywords/>
  <dc:description/>
  <cp:lastModifiedBy>User</cp:lastModifiedBy>
  <cp:lastPrinted>2023-03-13T07:43:47Z</cp:lastPrinted>
  <dcterms:created xsi:type="dcterms:W3CDTF">2010-05-03T07:14:44Z</dcterms:created>
  <dcterms:modified xsi:type="dcterms:W3CDTF">2023-03-16T08:08:38Z</dcterms:modified>
  <cp:category/>
  <cp:version/>
  <cp:contentType/>
  <cp:contentStatus/>
</cp:coreProperties>
</file>