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20730" windowHeight="11760"/>
  </bookViews>
  <sheets>
    <sheet name="Лист1" sheetId="1" r:id="rId1"/>
  </sheets>
  <definedNames>
    <definedName name="_xlnm.Print_Area" localSheetId="0">Лист1!$A$1:$D$68</definedName>
  </definedNames>
  <calcPr calcId="144525"/>
</workbook>
</file>

<file path=xl/calcChain.xml><?xml version="1.0" encoding="utf-8"?>
<calcChain xmlns="http://schemas.openxmlformats.org/spreadsheetml/2006/main">
  <c r="D53" i="1" l="1"/>
  <c r="D52" i="1"/>
  <c r="D32" i="1"/>
  <c r="D57" i="1"/>
  <c r="D64" i="1"/>
  <c r="D65" i="1"/>
  <c r="D63" i="1"/>
  <c r="D62" i="1"/>
  <c r="D40" i="1"/>
  <c r="D43" i="1"/>
  <c r="D31" i="1"/>
  <c r="D42" i="1" s="1"/>
  <c r="D41" i="1" s="1"/>
  <c r="D25" i="1"/>
  <c r="D23" i="1"/>
  <c r="D19" i="1"/>
  <c r="C20" i="1"/>
  <c r="C18" i="1"/>
  <c r="C17" i="1"/>
</calcChain>
</file>

<file path=xl/comments1.xml><?xml version="1.0" encoding="utf-8"?>
<comments xmlns="http://schemas.openxmlformats.org/spreadsheetml/2006/main">
  <authors>
    <author>Microsoft Office</author>
  </authors>
  <commentList>
    <comment ref="D32" authorId="0">
      <text>
        <r>
          <rPr>
            <b/>
            <sz val="9"/>
            <color indexed="81"/>
            <rFont val="Tahoma"/>
            <charset val="1"/>
          </rPr>
          <t>Microsoft Office:</t>
        </r>
        <r>
          <rPr>
            <sz val="9"/>
            <color indexed="81"/>
            <rFont val="Tahoma"/>
            <charset val="1"/>
          </rPr>
          <t xml:space="preserve">
</t>
        </r>
      </text>
    </comment>
  </commentList>
</comments>
</file>

<file path=xl/sharedStrings.xml><?xml version="1.0" encoding="utf-8"?>
<sst xmlns="http://schemas.openxmlformats.org/spreadsheetml/2006/main" count="90" uniqueCount="70">
  <si>
    <t>( код бюджету)</t>
  </si>
  <si>
    <t>Усього</t>
  </si>
  <si>
    <t>X</t>
  </si>
  <si>
    <t>УСЬОГО за розділами І, ІІ, у тому числі:</t>
  </si>
  <si>
    <t>загальний фонд</t>
  </si>
  <si>
    <t>спеціальний фонд</t>
  </si>
  <si>
    <t>Найменування трансферту /Найменування бюджету – надавача міжбюджетного трансферту</t>
  </si>
  <si>
    <t>Код Класифікації доходу бюджету / Код бюджету</t>
  </si>
  <si>
    <t>(грн)</t>
  </si>
  <si>
    <t>1. Показники міжбюджетних трансфертів з інших бюджетів</t>
  </si>
  <si>
    <t>2. Показники міжбюджетних трансфертів іншим бюджетам</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</si>
  <si>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</si>
  <si>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</si>
  <si>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</si>
  <si>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</si>
  <si>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</si>
  <si>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</si>
  <si>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Базова дотація </t>
  </si>
  <si>
    <t>Освітня субвенція з державного бюджету місцевим бюджетам </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</si>
  <si>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</si>
  <si>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Субвенція з місцевого бюджету на здійснення переданих видатків у сфері освіти за рахунок коштів освітньої субвенції</t>
  </si>
  <si>
    <t>41020100</t>
  </si>
  <si>
    <t>41033900</t>
  </si>
  <si>
    <t>41040200</t>
  </si>
  <si>
    <t>41051000</t>
  </si>
  <si>
    <t>Державний бюджет</t>
  </si>
  <si>
    <t>Обласний бюджет Чернівецької області</t>
  </si>
  <si>
    <t>24100000000</t>
  </si>
  <si>
    <t xml:space="preserve">41051200 </t>
  </si>
  <si>
    <t xml:space="preserve">                                                                                                         </t>
  </si>
  <si>
    <t xml:space="preserve">                                                                                                                  </t>
  </si>
  <si>
    <t xml:space="preserve">                          </t>
  </si>
  <si>
    <t xml:space="preserve">                                                      І. Трансферти до загального фонду бюджету</t>
  </si>
  <si>
    <t xml:space="preserve">                                                  ІІ. Трансферти до спеціального фонду бюджету</t>
  </si>
  <si>
    <t>41053900</t>
  </si>
  <si>
    <t>Інші субвенції з місцевого бюджету</t>
  </si>
  <si>
    <t>Обласний бюджет</t>
  </si>
  <si>
    <t>Бюджет Кам'янської   територіальної громади</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</si>
  <si>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видатки споживання</t>
  </si>
  <si>
    <t>41055000</t>
  </si>
  <si>
    <t>24545000000</t>
  </si>
  <si>
    <t>Субвенція з державного бюджету місцевим бюджетам на розвиток мережі центрів надання адміністративних послуг</t>
  </si>
  <si>
    <t>41035200</t>
  </si>
  <si>
    <t>41040500</t>
  </si>
  <si>
    <t>Дотація з місцевого бюджету на проведення розрахунків протягом опалювального періоду за комунальні послуги та енергоносії, які споживаються установами, організаціями, підприємствами, що утримуються за рахунок відповідних місцевих бюджетів,  за рахунок відповідної додаткової дотації з державного бюджетуі, видатки споживання</t>
  </si>
  <si>
    <t>41050900</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</si>
  <si>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дітей-сиріт,дітей, позбавлених батьківського піклування,осіб з їх числа за рахунок відповідної субвенції з державного бюджету між місцевими бюджетами області на 2021 рік</t>
  </si>
  <si>
    <t>Начальник Фінансового відділу</t>
  </si>
  <si>
    <t xml:space="preserve">Ігор СЛЮСАР  </t>
  </si>
  <si>
    <t xml:space="preserve">             24514000000</t>
  </si>
  <si>
    <t>Бюджет Красноїльської селищної територіальної громади</t>
  </si>
  <si>
    <t>41051200</t>
  </si>
  <si>
    <t>41052900</t>
  </si>
  <si>
    <t>Субвенція з місцевого бюджету на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t>
  </si>
  <si>
    <t>ССубвенція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</si>
  <si>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41051400</t>
  </si>
  <si>
    <t>Інші субвенції з місцевого бюджету (співфінансування на будівництво загальноосвітньої школи І-ІІІ ступенів в с.Давидівка Чернівецького району Чернівецької області)</t>
  </si>
  <si>
    <t>Інші субвенції з місцевого бюджету (співфінансування на реконструкцію будівлі солдатської їдальні під дошкільний навчальний заклад по вул.Гвардійській, 15 в м.Сторожинець Чернівецької області)</t>
  </si>
  <si>
    <t>Інші субвенції з місцевого бюджету (співфінансування на реконструкцію будинку культури по вул. Головній №20-Г в с.Стара Жадова, Сторожинецького району, Чернівецької області)</t>
  </si>
  <si>
    <t xml:space="preserve"> Міжбюджетні трансферти на 2023 рік </t>
  </si>
  <si>
    <t>Субвенція з місцевого бюджету державному бюджету на виконання програм соціально-економічного розвитку регіонів ( Програма заходів щодо сприяння організації та виконанню завдань територіальної оборони у Сторожинецькій міській територіальній громаді на 2022-2024 роки), видатки споживання</t>
  </si>
  <si>
    <t>Додаток 4</t>
  </si>
  <si>
    <t xml:space="preserve">до рішення ХХVІІІ позачергової сесії VIIІ скликання  Сторожинецької міської ради   скликання     </t>
  </si>
  <si>
    <t>24516000000</t>
  </si>
  <si>
    <t>Бюджет Чудейської сільської територіальної громади</t>
  </si>
  <si>
    <t>Інші субвенції з місцевого бюджету (капітальний ремонт автомобільної дороги місцевого значення О26174 Сторожинець - Панка) видатки розвитку</t>
  </si>
  <si>
    <t>Субвенція з місцевого бюджету державному бюджету на виконання програм соціально-економічного розвитку регіонів (Програма сприяння діяльності органу державної казначейської служби України при казначейському обслуговуванні Сторожинецької міської ради на 2023-2025 роки), видатки споживання</t>
  </si>
  <si>
    <t>Субвенція з місцевого бюджету державному бюджету на виконання програм соціально-економічного розвитку регіонів ( Програма здійснення додаткових заходів із мобілізації коштів до бюджету Сторожинецької міської ради, покращення умов надання адміністративних та інші послуг жителям населених пунктів територіальної громади Центром обслуговування платників  Сторожинецької державної податкової інспекції Головного управління ДПС у Чернівецькій області «Партнерство заради добробуту» на 2021-2023 роки), видатки споживання</t>
  </si>
  <si>
    <t>Інші субвенції з місцевого бюджету (на виготовлення проектно-кошторисної документації по об'єкту "Капітальний ремонт автомобільної дороги загального користування місцевого значення О26165 ''Об'їзд м.Сторожинець'') видатки розвитку</t>
  </si>
  <si>
    <t>від 17.03.2023р.  № 49 -28/2023</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</si>
</sst>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name val="Arial"/>
      <family val="2"/>
      <charset val="204"/>
    </font>
    <font>
      <sz val="10"/>
      <name val="Arial Cyr"/>
      <family val="2"/>
      <charset val="204"/>
    </font>
    <font>
      <sz val="10"/>
      <name val="Arial"/>
      <family val="2"/>
      <charset val="204"/>
    </font>
    <font>
      <b/>
      <sz val="14"/>
      <name val="Times New Roman"/>
      <family val="1"/>
      <charset val="204"/>
    </font>
    <font>
      <sz val="10"/>
      <name val="Times New Roman"/>
      <family val="1"/>
      <charset val="204"/>
    </font>
    <font>
      <sz val="12"/>
      <color indexed="8"/>
      <name val="Times New Roman"/>
      <family val="1"/>
      <charset val="204"/>
    </font>
    <font>
      <b/>
      <sz val="14"/>
      <color indexed="8"/>
      <name val="Times New Roman"/>
      <family val="1"/>
      <charset val="204"/>
    </font>
    <font>
      <b/>
      <sz val="14"/>
      <color indexed="8"/>
      <name val="Times New Roman"/>
      <family val="1"/>
      <charset val="204"/>
    </font>
    <font>
      <sz val="11"/>
      <color indexed="8"/>
      <name val="Times New Roman"/>
      <family val="1"/>
      <charset val="204"/>
    </font>
    <font>
      <b/>
      <sz val="12"/>
      <color indexed="8"/>
      <name val="Times New Roman"/>
      <family val="1"/>
      <charset val="204"/>
    </font>
    <font>
      <b/>
      <sz val="11"/>
      <color indexed="8"/>
      <name val="Calibri"/>
      <family val="2"/>
      <charset val="204"/>
    </font>
    <font>
      <sz val="12"/>
      <color indexed="10"/>
      <name val="Times New Roman"/>
      <family val="1"/>
      <charset val="204"/>
    </font>
    <font>
      <b/>
      <sz val="12"/>
      <color indexed="8"/>
      <name val="Times New Roman"/>
      <family val="1"/>
      <charset val="204"/>
    </font>
    <font>
      <b/>
      <sz val="12"/>
      <name val="Times New Roman"/>
      <family val="1"/>
      <charset val="204"/>
    </font>
    <font>
      <i/>
      <sz val="12"/>
      <color indexed="8"/>
      <name val="Times New Roman"/>
      <family val="1"/>
      <charset val="204"/>
    </font>
    <font>
      <i/>
      <sz val="12"/>
      <color indexed="8"/>
      <name val="Times New Roman"/>
      <family val="1"/>
      <charset val="204"/>
    </font>
    <font>
      <i/>
      <sz val="11"/>
      <color indexed="8"/>
      <name val="Calibri"/>
      <family val="2"/>
      <charset val="204"/>
    </font>
    <font>
      <sz val="12"/>
      <name val="Times New Roman"/>
      <family val="1"/>
      <charset val="204"/>
    </font>
    <font>
      <b/>
      <sz val="12"/>
      <color indexed="9"/>
      <name val="Times New Roman"/>
      <family val="1"/>
      <charset val="204"/>
    </font>
    <font>
      <sz val="8"/>
      <name val="Calibri"/>
      <family val="2"/>
      <charset val="204"/>
    </font>
    <font>
      <b/>
      <sz val="11"/>
      <color indexed="8"/>
      <name val="Times New Roman"/>
      <family val="1"/>
      <charset val="204"/>
    </font>
    <font>
      <sz val="10"/>
      <color indexed="8"/>
      <name val="Times New Roman"/>
      <family val="1"/>
      <charset val="204"/>
    </font>
    <font>
      <sz val="9"/>
      <color indexed="81"/>
      <name val="Tahoma"/>
      <charset val="1"/>
    </font>
    <font>
      <b/>
      <sz val="9"/>
      <color indexed="81"/>
      <name val="Tahoma"/>
      <charset val="1"/>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98">
    <xf numFmtId="0" fontId="0" fillId="0" borderId="0" xfId="0"/>
    <xf numFmtId="0" fontId="1" fillId="0" borderId="0" xfId="0" applyFont="1" applyFill="1"/>
    <xf numFmtId="0" fontId="2" fillId="0" borderId="0" xfId="0" applyFont="1" applyAlignment="1">
      <alignment horizontal="center"/>
    </xf>
    <xf numFmtId="0" fontId="0" fillId="0" borderId="0" xfId="0" applyAlignment="1">
      <alignment horizontal="center"/>
    </xf>
    <xf numFmtId="0" fontId="3" fillId="0" borderId="0" xfId="0" applyFont="1" applyFill="1"/>
    <xf numFmtId="0" fontId="2" fillId="0" borderId="0" xfId="0" applyFont="1" applyAlignment="1"/>
    <xf numFmtId="0" fontId="4" fillId="0" borderId="0" xfId="0" applyFont="1" applyFill="1" applyAlignment="1">
      <alignment horizontal="center"/>
    </xf>
    <xf numFmtId="0" fontId="9" fillId="0" borderId="0" xfId="0" applyFont="1" applyBorder="1" applyAlignment="1">
      <alignment horizontal="center" wrapText="1"/>
    </xf>
    <xf numFmtId="0" fontId="0" fillId="0" borderId="0" xfId="0" applyAlignment="1">
      <alignment wrapText="1"/>
    </xf>
    <xf numFmtId="0" fontId="5" fillId="0" borderId="0" xfId="0" applyFont="1" applyBorder="1" applyAlignment="1">
      <alignment wrapText="1"/>
    </xf>
    <xf numFmtId="0" fontId="9" fillId="0" borderId="0" xfId="0" applyFont="1" applyAlignment="1">
      <alignment horizontal="right"/>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xf numFmtId="0" fontId="17" fillId="0" borderId="0" xfId="0" applyFont="1"/>
    <xf numFmtId="0" fontId="5" fillId="0" borderId="0" xfId="0" applyFont="1" applyAlignment="1">
      <alignment horizontal="left"/>
    </xf>
    <xf numFmtId="4" fontId="16" fillId="2"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0" fontId="3" fillId="0" borderId="0" xfId="0" applyFont="1" applyFill="1" applyAlignment="1">
      <alignment horizontal="center" vertical="center"/>
    </xf>
    <xf numFmtId="0" fontId="0" fillId="0" borderId="0" xfId="0" applyAlignment="1">
      <alignment horizontal="center" vertical="center" wrapText="1"/>
    </xf>
    <xf numFmtId="0" fontId="4" fillId="0" borderId="0" xfId="0" applyFont="1" applyFill="1" applyAlignment="1">
      <alignment horizontal="center" vertical="center"/>
    </xf>
    <xf numFmtId="0" fontId="9" fillId="0" borderId="0" xfId="0" applyFont="1" applyAlignment="1">
      <alignment horizontal="center" vertical="center"/>
    </xf>
    <xf numFmtId="4" fontId="6"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vertical="top" wrapText="1"/>
    </xf>
    <xf numFmtId="0" fontId="5" fillId="0" borderId="0" xfId="0" applyFont="1" applyAlignment="1"/>
    <xf numFmtId="0" fontId="5" fillId="0" borderId="0" xfId="0" applyFont="1" applyAlignment="1">
      <alignment horizontal="left" vertical="top" wrapText="1"/>
    </xf>
    <xf numFmtId="49" fontId="18" fillId="0" borderId="1" xfId="0" applyNumberFormat="1" applyFont="1" applyBorder="1" applyAlignment="1">
      <alignment horizontal="center" vertical="center" wrapText="1"/>
    </xf>
    <xf numFmtId="2" fontId="19" fillId="0" borderId="2"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center" vertical="center"/>
    </xf>
    <xf numFmtId="0" fontId="21" fillId="0" borderId="0" xfId="0" applyFont="1"/>
    <xf numFmtId="0" fontId="22" fillId="0" borderId="0" xfId="0" applyFont="1"/>
    <xf numFmtId="0" fontId="21" fillId="0" borderId="0" xfId="0" applyFont="1" applyAlignment="1">
      <alignment horizontal="center"/>
    </xf>
    <xf numFmtId="4" fontId="18"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4" fontId="14" fillId="0" borderId="2"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49" fontId="6"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xf>
    <xf numFmtId="49" fontId="14" fillId="0" borderId="1" xfId="0" applyNumberFormat="1" applyFont="1" applyBorder="1" applyAlignment="1">
      <alignment horizontal="left" wrapText="1"/>
    </xf>
    <xf numFmtId="49" fontId="10" fillId="0" borderId="1" xfId="0" applyNumberFormat="1" applyFont="1" applyBorder="1" applyAlignment="1">
      <alignment horizontal="left" wrapText="1"/>
    </xf>
    <xf numFmtId="4" fontId="10" fillId="0" borderId="1" xfId="0" applyNumberFormat="1" applyFont="1" applyBorder="1" applyAlignment="1">
      <alignment horizontal="center" vertical="top" wrapText="1"/>
    </xf>
    <xf numFmtId="49" fontId="14" fillId="0" borderId="1" xfId="0" applyNumberFormat="1" applyFont="1" applyBorder="1" applyAlignment="1">
      <alignment horizontal="center" wrapText="1"/>
    </xf>
    <xf numFmtId="49" fontId="10" fillId="0" borderId="1" xfId="0" applyNumberFormat="1" applyFont="1" applyBorder="1" applyAlignment="1">
      <alignment horizontal="center" wrapText="1"/>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10" fillId="0" borderId="2" xfId="0" applyFont="1" applyBorder="1" applyAlignment="1">
      <alignment horizontal="center" vertical="top" wrapText="1"/>
    </xf>
    <xf numFmtId="49" fontId="10" fillId="0" borderId="4"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4" xfId="0" applyNumberFormat="1" applyFont="1" applyBorder="1" applyAlignment="1">
      <alignment horizontal="center" wrapText="1"/>
    </xf>
    <xf numFmtId="49" fontId="10" fillId="0" borderId="2" xfId="0" applyNumberFormat="1" applyFont="1" applyBorder="1" applyAlignment="1">
      <alignment horizontal="center" wrapText="1"/>
    </xf>
    <xf numFmtId="49" fontId="13" fillId="0" borderId="3"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0" fillId="0" borderId="2" xfId="0" applyNumberFormat="1" applyBorder="1" applyAlignment="1">
      <alignment horizontal="center" vertical="center" wrapText="1"/>
    </xf>
    <xf numFmtId="49" fontId="14" fillId="0" borderId="4" xfId="0" applyNumberFormat="1" applyFont="1" applyBorder="1" applyAlignment="1">
      <alignment horizontal="center" wrapText="1"/>
    </xf>
    <xf numFmtId="49" fontId="14" fillId="0" borderId="2" xfId="0" applyNumberFormat="1" applyFont="1" applyBorder="1" applyAlignment="1">
      <alignment horizont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49" fontId="10" fillId="0" borderId="3" xfId="0" applyNumberFormat="1" applyFont="1" applyBorder="1" applyAlignment="1">
      <alignment horizontal="left"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49" fontId="18" fillId="0" borderId="4"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3" xfId="0" applyBorder="1"/>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10" fillId="0" borderId="1" xfId="0"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0" fontId="4" fillId="0" borderId="0" xfId="0" applyFont="1" applyFill="1" applyAlignment="1">
      <alignment horizontal="center" wrapText="1"/>
    </xf>
    <xf numFmtId="0" fontId="9"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cellXfs>
  <cellStyles count="2">
    <cellStyle name="Normal_Доходи"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03"/>
  <sheetViews>
    <sheetView tabSelected="1" view="pageBreakPreview" zoomScaleNormal="100" zoomScaleSheetLayoutView="100" workbookViewId="0">
      <selection activeCell="D3" sqref="D3"/>
    </sheetView>
  </sheetViews>
  <sheetFormatPr defaultRowHeight="15" x14ac:dyDescent="0.25"/>
  <cols>
    <col min="1" max="1" width="28.42578125" customWidth="1"/>
    <col min="2" max="2" width="17" customWidth="1"/>
    <col min="3" max="3" width="71.28515625" customWidth="1"/>
    <col min="4" max="4" width="29.140625" style="26" customWidth="1"/>
  </cols>
  <sheetData>
    <row r="1" spans="1:6" x14ac:dyDescent="0.25">
      <c r="B1" s="1"/>
      <c r="C1" s="28" t="s">
        <v>31</v>
      </c>
      <c r="D1" s="28" t="s">
        <v>61</v>
      </c>
      <c r="F1" s="3"/>
    </row>
    <row r="2" spans="1:6" ht="41.25" customHeight="1" x14ac:dyDescent="0.25">
      <c r="B2" s="4"/>
      <c r="C2" s="27" t="s">
        <v>29</v>
      </c>
      <c r="D2" s="29" t="s">
        <v>62</v>
      </c>
      <c r="F2" s="3"/>
    </row>
    <row r="3" spans="1:6" x14ac:dyDescent="0.25">
      <c r="B3" s="4"/>
      <c r="C3" s="28" t="s">
        <v>30</v>
      </c>
      <c r="D3" s="15" t="s">
        <v>69</v>
      </c>
      <c r="F3" s="3"/>
    </row>
    <row r="4" spans="1:6" x14ac:dyDescent="0.25">
      <c r="B4" s="4"/>
      <c r="C4" s="4"/>
      <c r="D4" s="20"/>
      <c r="E4" s="2"/>
      <c r="F4" s="3"/>
    </row>
    <row r="5" spans="1:6" x14ac:dyDescent="0.25">
      <c r="B5" s="4"/>
      <c r="C5" s="4"/>
      <c r="D5" s="20"/>
      <c r="E5" s="2"/>
      <c r="F5" s="3"/>
    </row>
    <row r="6" spans="1:6" x14ac:dyDescent="0.25">
      <c r="B6" s="4"/>
      <c r="C6" s="4"/>
      <c r="D6" s="20"/>
      <c r="E6" s="5"/>
    </row>
    <row r="7" spans="1:6" ht="18.75" customHeight="1" x14ac:dyDescent="0.3">
      <c r="B7" s="92" t="s">
        <v>59</v>
      </c>
      <c r="C7" s="92"/>
      <c r="D7" s="21"/>
      <c r="E7" s="8"/>
    </row>
    <row r="8" spans="1:6" ht="18.75" x14ac:dyDescent="0.3">
      <c r="A8" s="7"/>
      <c r="B8" s="93">
        <v>24513000000</v>
      </c>
      <c r="C8" s="93"/>
      <c r="D8" s="22"/>
      <c r="E8" s="6"/>
      <c r="F8" s="6"/>
    </row>
    <row r="9" spans="1:6" ht="18.75" x14ac:dyDescent="0.3">
      <c r="A9" s="9"/>
      <c r="B9" s="94" t="s">
        <v>0</v>
      </c>
      <c r="C9" s="94"/>
      <c r="D9" s="22"/>
      <c r="E9" s="6"/>
      <c r="F9" s="6"/>
    </row>
    <row r="11" spans="1:6" ht="18.75" x14ac:dyDescent="0.3">
      <c r="A11" s="95" t="s">
        <v>9</v>
      </c>
      <c r="B11" s="95"/>
      <c r="C11" s="95"/>
      <c r="D11" s="95"/>
    </row>
    <row r="13" spans="1:6" x14ac:dyDescent="0.25">
      <c r="C13" s="10"/>
      <c r="D13" s="23" t="s">
        <v>8</v>
      </c>
    </row>
    <row r="14" spans="1:6" ht="45.75" customHeight="1" x14ac:dyDescent="0.25">
      <c r="A14" s="11" t="s">
        <v>7</v>
      </c>
      <c r="B14" s="71" t="s">
        <v>6</v>
      </c>
      <c r="C14" s="73"/>
      <c r="D14" s="11" t="s">
        <v>1</v>
      </c>
    </row>
    <row r="15" spans="1:6" ht="15.75" x14ac:dyDescent="0.25">
      <c r="A15" s="12">
        <v>1</v>
      </c>
      <c r="B15" s="96">
        <v>2</v>
      </c>
      <c r="C15" s="97"/>
      <c r="D15" s="12">
        <v>3</v>
      </c>
    </row>
    <row r="16" spans="1:6" ht="24" customHeight="1" x14ac:dyDescent="0.25">
      <c r="A16" s="71" t="s">
        <v>32</v>
      </c>
      <c r="B16" s="72"/>
      <c r="C16" s="72"/>
      <c r="D16" s="31">
        <v>0</v>
      </c>
    </row>
    <row r="17" spans="1:4" s="14" customFormat="1" ht="15.75" hidden="1" x14ac:dyDescent="0.25">
      <c r="A17" s="34" t="s">
        <v>21</v>
      </c>
      <c r="B17" s="83" t="s">
        <v>17</v>
      </c>
      <c r="C17" s="84">
        <f>D17+E17</f>
        <v>0</v>
      </c>
      <c r="D17" s="16"/>
    </row>
    <row r="18" spans="1:4" s="14" customFormat="1" ht="15.75" hidden="1" x14ac:dyDescent="0.25">
      <c r="A18" s="34" t="s">
        <v>22</v>
      </c>
      <c r="B18" s="83" t="s">
        <v>18</v>
      </c>
      <c r="C18" s="84">
        <f>D18+E18</f>
        <v>0</v>
      </c>
      <c r="D18" s="17"/>
    </row>
    <row r="19" spans="1:4" s="13" customFormat="1" ht="22.5" hidden="1" customHeight="1" x14ac:dyDescent="0.25">
      <c r="A19" s="35"/>
      <c r="B19" s="59" t="s">
        <v>25</v>
      </c>
      <c r="C19" s="60"/>
      <c r="D19" s="18">
        <f>D18+D17</f>
        <v>0</v>
      </c>
    </row>
    <row r="20" spans="1:4" s="14" customFormat="1" ht="54" hidden="1" customHeight="1" x14ac:dyDescent="0.25">
      <c r="A20" s="34" t="s">
        <v>23</v>
      </c>
      <c r="B20" s="83" t="s">
        <v>19</v>
      </c>
      <c r="C20" s="84">
        <f>D20+E20</f>
        <v>0</v>
      </c>
      <c r="D20" s="17"/>
    </row>
    <row r="21" spans="1:4" s="14" customFormat="1" ht="36.75" hidden="1" customHeight="1" x14ac:dyDescent="0.25">
      <c r="A21" s="36" t="s">
        <v>24</v>
      </c>
      <c r="B21" s="90" t="s">
        <v>20</v>
      </c>
      <c r="C21" s="91"/>
      <c r="D21" s="17"/>
    </row>
    <row r="22" spans="1:4" s="14" customFormat="1" ht="42.75" hidden="1" customHeight="1" x14ac:dyDescent="0.25">
      <c r="A22" s="36" t="s">
        <v>28</v>
      </c>
      <c r="B22" s="90" t="s">
        <v>16</v>
      </c>
      <c r="C22" s="91"/>
      <c r="D22" s="17"/>
    </row>
    <row r="23" spans="1:4" s="13" customFormat="1" ht="21.75" hidden="1" customHeight="1" x14ac:dyDescent="0.25">
      <c r="A23" s="37" t="s">
        <v>27</v>
      </c>
      <c r="B23" s="63" t="s">
        <v>26</v>
      </c>
      <c r="C23" s="63"/>
      <c r="D23" s="18">
        <f>D22+D21+D20</f>
        <v>0</v>
      </c>
    </row>
    <row r="24" spans="1:4" s="13" customFormat="1" ht="41.25" hidden="1" customHeight="1" x14ac:dyDescent="0.25">
      <c r="A24" s="49" t="s">
        <v>42</v>
      </c>
      <c r="B24" s="81" t="s">
        <v>41</v>
      </c>
      <c r="C24" s="87"/>
      <c r="D24" s="39">
        <v>0</v>
      </c>
    </row>
    <row r="25" spans="1:4" s="13" customFormat="1" ht="21.75" customHeight="1" x14ac:dyDescent="0.25">
      <c r="A25" s="48">
        <v>99000000000</v>
      </c>
      <c r="B25" s="85" t="s">
        <v>25</v>
      </c>
      <c r="C25" s="87"/>
      <c r="D25" s="18">
        <f>D24</f>
        <v>0</v>
      </c>
    </row>
    <row r="26" spans="1:4" s="13" customFormat="1" ht="101.25" hidden="1" customHeight="1" x14ac:dyDescent="0.25">
      <c r="A26" s="30" t="s">
        <v>43</v>
      </c>
      <c r="B26" s="88" t="s">
        <v>44</v>
      </c>
      <c r="C26" s="89"/>
      <c r="D26" s="39"/>
    </row>
    <row r="27" spans="1:4" s="13" customFormat="1" ht="95.25" hidden="1" customHeight="1" x14ac:dyDescent="0.25">
      <c r="A27" s="49" t="s">
        <v>45</v>
      </c>
      <c r="B27" s="64" t="s">
        <v>46</v>
      </c>
      <c r="C27" s="65"/>
      <c r="D27" s="39"/>
    </row>
    <row r="28" spans="1:4" s="13" customFormat="1" ht="54" hidden="1" customHeight="1" x14ac:dyDescent="0.25">
      <c r="A28" s="49" t="s">
        <v>51</v>
      </c>
      <c r="B28" s="64" t="s">
        <v>16</v>
      </c>
      <c r="C28" s="65"/>
      <c r="D28" s="39"/>
    </row>
    <row r="29" spans="1:4" s="13" customFormat="1" ht="95.25" hidden="1" customHeight="1" x14ac:dyDescent="0.25">
      <c r="A29" s="49" t="s">
        <v>55</v>
      </c>
      <c r="B29" s="64" t="s">
        <v>54</v>
      </c>
      <c r="C29" s="65"/>
      <c r="D29" s="39"/>
    </row>
    <row r="30" spans="1:4" s="13" customFormat="1" ht="52.5" hidden="1" customHeight="1" x14ac:dyDescent="0.25">
      <c r="A30" s="30" t="s">
        <v>39</v>
      </c>
      <c r="B30" s="81" t="s">
        <v>38</v>
      </c>
      <c r="C30" s="82"/>
      <c r="D30" s="50"/>
    </row>
    <row r="31" spans="1:4" s="13" customFormat="1" ht="21.75" customHeight="1" x14ac:dyDescent="0.25">
      <c r="A31" s="33" t="s">
        <v>27</v>
      </c>
      <c r="B31" s="59" t="s">
        <v>36</v>
      </c>
      <c r="C31" s="60"/>
      <c r="D31" s="32">
        <f>D26+D30+D27+D28+D29</f>
        <v>0</v>
      </c>
    </row>
    <row r="32" spans="1:4" s="13" customFormat="1" ht="22.5" customHeight="1" x14ac:dyDescent="0.25">
      <c r="A32" s="30" t="s">
        <v>34</v>
      </c>
      <c r="B32" s="74" t="s">
        <v>35</v>
      </c>
      <c r="C32" s="75"/>
      <c r="D32" s="39">
        <f>D33+D34+D35</f>
        <v>-22832.859999999986</v>
      </c>
    </row>
    <row r="33" spans="1:4" s="13" customFormat="1" ht="15.75" x14ac:dyDescent="0.25">
      <c r="A33" s="54" t="s">
        <v>63</v>
      </c>
      <c r="B33" s="66" t="s">
        <v>64</v>
      </c>
      <c r="C33" s="67"/>
      <c r="D33" s="32">
        <v>-194832.86</v>
      </c>
    </row>
    <row r="34" spans="1:4" s="13" customFormat="1" ht="24" hidden="1" customHeight="1" x14ac:dyDescent="0.25">
      <c r="A34" s="33" t="s">
        <v>40</v>
      </c>
      <c r="B34" s="85" t="s">
        <v>37</v>
      </c>
      <c r="C34" s="86"/>
      <c r="D34" s="19">
        <v>0</v>
      </c>
    </row>
    <row r="35" spans="1:4" ht="21.75" customHeight="1" x14ac:dyDescent="0.25">
      <c r="A35" s="51" t="s">
        <v>49</v>
      </c>
      <c r="B35" s="61" t="s">
        <v>50</v>
      </c>
      <c r="C35" s="62"/>
      <c r="D35" s="32">
        <v>172000</v>
      </c>
    </row>
    <row r="36" spans="1:4" ht="26.25" customHeight="1" x14ac:dyDescent="0.25">
      <c r="A36" s="71" t="s">
        <v>33</v>
      </c>
      <c r="B36" s="77"/>
      <c r="C36" s="77"/>
      <c r="D36" s="31">
        <v>0</v>
      </c>
    </row>
    <row r="37" spans="1:4" s="13" customFormat="1" ht="95.25" hidden="1" customHeight="1" x14ac:dyDescent="0.25">
      <c r="A37" s="49" t="s">
        <v>52</v>
      </c>
      <c r="B37" s="64" t="s">
        <v>53</v>
      </c>
      <c r="C37" s="65"/>
      <c r="D37" s="39"/>
    </row>
    <row r="38" spans="1:4" ht="21" hidden="1" customHeight="1" x14ac:dyDescent="0.25">
      <c r="A38" s="12"/>
      <c r="B38" s="68"/>
      <c r="C38" s="69"/>
      <c r="D38" s="24"/>
    </row>
    <row r="39" spans="1:4" ht="21.75" hidden="1" customHeight="1" x14ac:dyDescent="0.25">
      <c r="A39" s="12"/>
      <c r="B39" s="68"/>
      <c r="C39" s="69"/>
      <c r="D39" s="24"/>
    </row>
    <row r="40" spans="1:4" s="13" customFormat="1" ht="21.75" customHeight="1" x14ac:dyDescent="0.25">
      <c r="A40" s="33" t="s">
        <v>27</v>
      </c>
      <c r="B40" s="59" t="s">
        <v>36</v>
      </c>
      <c r="C40" s="60"/>
      <c r="D40" s="32">
        <f>D37+D38</f>
        <v>0</v>
      </c>
    </row>
    <row r="41" spans="1:4" ht="22.5" customHeight="1" x14ac:dyDescent="0.25">
      <c r="A41" s="71" t="s">
        <v>3</v>
      </c>
      <c r="B41" s="72"/>
      <c r="C41" s="73"/>
      <c r="D41" s="25">
        <f>D42+D43</f>
        <v>-22832.859999999986</v>
      </c>
    </row>
    <row r="42" spans="1:4" ht="21" customHeight="1" x14ac:dyDescent="0.25">
      <c r="A42" s="12" t="s">
        <v>2</v>
      </c>
      <c r="B42" s="78" t="s">
        <v>4</v>
      </c>
      <c r="C42" s="79"/>
      <c r="D42" s="24">
        <f>D31+D25+D32</f>
        <v>-22832.859999999986</v>
      </c>
    </row>
    <row r="43" spans="1:4" ht="23.25" customHeight="1" x14ac:dyDescent="0.25">
      <c r="A43" s="12" t="s">
        <v>2</v>
      </c>
      <c r="B43" s="78" t="s">
        <v>5</v>
      </c>
      <c r="C43" s="79"/>
      <c r="D43" s="24">
        <f>D37</f>
        <v>0</v>
      </c>
    </row>
    <row r="44" spans="1:4" x14ac:dyDescent="0.25">
      <c r="A44" s="26"/>
      <c r="B44" s="26"/>
      <c r="C44" s="26"/>
    </row>
    <row r="45" spans="1:4" x14ac:dyDescent="0.25">
      <c r="A45" s="26"/>
      <c r="B45" s="26"/>
      <c r="C45" s="26"/>
    </row>
    <row r="46" spans="1:4" ht="23.25" customHeight="1" x14ac:dyDescent="0.25">
      <c r="A46" s="76" t="s">
        <v>10</v>
      </c>
      <c r="B46" s="76"/>
      <c r="C46" s="76"/>
      <c r="D46" s="76"/>
    </row>
    <row r="47" spans="1:4" x14ac:dyDescent="0.25">
      <c r="A47" s="26"/>
      <c r="B47" s="26"/>
      <c r="C47" s="26"/>
      <c r="D47" s="23" t="s">
        <v>8</v>
      </c>
    </row>
    <row r="48" spans="1:4" ht="116.25" customHeight="1" x14ac:dyDescent="0.25">
      <c r="A48" s="11" t="s">
        <v>14</v>
      </c>
      <c r="B48" s="11" t="s">
        <v>11</v>
      </c>
      <c r="C48" s="11" t="s">
        <v>15</v>
      </c>
      <c r="D48" s="11" t="s">
        <v>1</v>
      </c>
    </row>
    <row r="49" spans="1:4" ht="15.75" x14ac:dyDescent="0.25">
      <c r="A49" s="12">
        <v>1</v>
      </c>
      <c r="B49" s="12">
        <v>2</v>
      </c>
      <c r="C49" s="12">
        <v>3</v>
      </c>
      <c r="D49" s="12">
        <v>4</v>
      </c>
    </row>
    <row r="50" spans="1:4" ht="20.25" customHeight="1" x14ac:dyDescent="0.25">
      <c r="A50" s="80" t="s">
        <v>12</v>
      </c>
      <c r="B50" s="80"/>
      <c r="C50" s="80"/>
      <c r="D50" s="80"/>
    </row>
    <row r="51" spans="1:4" ht="61.5" customHeight="1" x14ac:dyDescent="0.25">
      <c r="A51" s="12">
        <v>3719970</v>
      </c>
      <c r="B51" s="12">
        <v>9770</v>
      </c>
      <c r="C51" s="12" t="s">
        <v>68</v>
      </c>
      <c r="D51" s="47">
        <v>500000</v>
      </c>
    </row>
    <row r="52" spans="1:4" ht="60.75" customHeight="1" x14ac:dyDescent="0.25">
      <c r="A52" s="12">
        <v>3719970</v>
      </c>
      <c r="B52" s="12">
        <v>9770</v>
      </c>
      <c r="C52" s="12" t="s">
        <v>65</v>
      </c>
      <c r="D52" s="47">
        <f>1500000-1</f>
        <v>1499999</v>
      </c>
    </row>
    <row r="53" spans="1:4" s="13" customFormat="1" ht="21.75" customHeight="1" x14ac:dyDescent="0.25">
      <c r="A53" s="55" t="s">
        <v>27</v>
      </c>
      <c r="B53" s="61" t="s">
        <v>26</v>
      </c>
      <c r="C53" s="62"/>
      <c r="D53" s="32">
        <f>D52+D51</f>
        <v>1999999</v>
      </c>
    </row>
    <row r="54" spans="1:4" ht="81" customHeight="1" x14ac:dyDescent="0.25">
      <c r="A54" s="12">
        <v>3719800</v>
      </c>
      <c r="B54" s="12">
        <v>9800</v>
      </c>
      <c r="C54" s="46" t="s">
        <v>66</v>
      </c>
      <c r="D54" s="47">
        <v>50000</v>
      </c>
    </row>
    <row r="55" spans="1:4" ht="141.75" customHeight="1" x14ac:dyDescent="0.25">
      <c r="A55" s="12">
        <v>3719800</v>
      </c>
      <c r="B55" s="12">
        <v>9800</v>
      </c>
      <c r="C55" s="46" t="s">
        <v>67</v>
      </c>
      <c r="D55" s="43">
        <v>50000</v>
      </c>
    </row>
    <row r="56" spans="1:4" ht="86.25" hidden="1" customHeight="1" x14ac:dyDescent="0.25">
      <c r="A56" s="12">
        <v>3719800</v>
      </c>
      <c r="B56" s="12">
        <v>9800</v>
      </c>
      <c r="C56" s="46" t="s">
        <v>60</v>
      </c>
      <c r="D56" s="43">
        <v>0</v>
      </c>
    </row>
    <row r="57" spans="1:4" ht="33" customHeight="1" x14ac:dyDescent="0.25">
      <c r="A57" s="48">
        <v>99000000000</v>
      </c>
      <c r="B57" s="44"/>
      <c r="C57" s="33" t="s">
        <v>25</v>
      </c>
      <c r="D57" s="45">
        <f>D54+D55+D56</f>
        <v>100000</v>
      </c>
    </row>
    <row r="58" spans="1:4" ht="21" customHeight="1" x14ac:dyDescent="0.25">
      <c r="A58" s="71" t="s">
        <v>13</v>
      </c>
      <c r="B58" s="72"/>
      <c r="C58" s="72"/>
      <c r="D58" s="73"/>
    </row>
    <row r="59" spans="1:4" ht="47.25" hidden="1" customHeight="1" x14ac:dyDescent="0.25">
      <c r="A59" s="12">
        <v>3719770</v>
      </c>
      <c r="B59" s="12">
        <v>9770</v>
      </c>
      <c r="C59" s="12" t="s">
        <v>58</v>
      </c>
      <c r="D59" s="24">
        <v>0</v>
      </c>
    </row>
    <row r="60" spans="1:4" ht="49.5" hidden="1" customHeight="1" x14ac:dyDescent="0.25">
      <c r="A60" s="12">
        <v>3719770</v>
      </c>
      <c r="B60" s="12">
        <v>9770</v>
      </c>
      <c r="C60" s="12" t="s">
        <v>57</v>
      </c>
      <c r="D60" s="24">
        <v>0</v>
      </c>
    </row>
    <row r="61" spans="1:4" ht="63.75" hidden="1" customHeight="1" x14ac:dyDescent="0.25">
      <c r="A61" s="12">
        <v>3719770</v>
      </c>
      <c r="B61" s="12">
        <v>9770</v>
      </c>
      <c r="C61" s="12" t="s">
        <v>56</v>
      </c>
      <c r="D61" s="24">
        <v>0</v>
      </c>
    </row>
    <row r="62" spans="1:4" s="13" customFormat="1" ht="21.75" hidden="1" customHeight="1" x14ac:dyDescent="0.25">
      <c r="A62" s="52" t="s">
        <v>27</v>
      </c>
      <c r="B62" s="70" t="s">
        <v>26</v>
      </c>
      <c r="C62" s="70"/>
      <c r="D62" s="32">
        <f>D61+D60+D59</f>
        <v>0</v>
      </c>
    </row>
    <row r="63" spans="1:4" ht="18.75" customHeight="1" x14ac:dyDescent="0.25">
      <c r="A63" s="56" t="s">
        <v>3</v>
      </c>
      <c r="B63" s="57"/>
      <c r="C63" s="58"/>
      <c r="D63" s="53">
        <f>D64+D65</f>
        <v>100000</v>
      </c>
    </row>
    <row r="64" spans="1:4" ht="18.75" customHeight="1" x14ac:dyDescent="0.25">
      <c r="A64" s="12" t="s">
        <v>2</v>
      </c>
      <c r="B64" s="12" t="s">
        <v>2</v>
      </c>
      <c r="C64" s="38" t="s">
        <v>4</v>
      </c>
      <c r="D64" s="24">
        <f>D57</f>
        <v>100000</v>
      </c>
    </row>
    <row r="65" spans="1:6" ht="17.25" customHeight="1" x14ac:dyDescent="0.25">
      <c r="A65" s="12" t="s">
        <v>2</v>
      </c>
      <c r="B65" s="12" t="s">
        <v>2</v>
      </c>
      <c r="C65" s="38" t="s">
        <v>5</v>
      </c>
      <c r="D65" s="24">
        <f>D59+D60+D61</f>
        <v>0</v>
      </c>
    </row>
    <row r="66" spans="1:6" ht="21" customHeight="1" x14ac:dyDescent="0.25"/>
    <row r="67" spans="1:6" ht="18" customHeight="1" x14ac:dyDescent="0.25">
      <c r="A67" s="40" t="s">
        <v>47</v>
      </c>
      <c r="B67" s="40"/>
      <c r="C67" s="40"/>
      <c r="D67" s="42" t="s">
        <v>48</v>
      </c>
      <c r="F67" s="41"/>
    </row>
    <row r="68" spans="1:6" ht="18" customHeight="1" x14ac:dyDescent="0.25"/>
    <row r="69" spans="1:6" ht="21.75" customHeight="1" x14ac:dyDescent="0.25"/>
    <row r="70" spans="1:6" ht="21" customHeight="1" x14ac:dyDescent="0.25"/>
    <row r="71" spans="1:6" ht="18" customHeight="1" x14ac:dyDescent="0.25"/>
    <row r="72" spans="1:6" ht="17.25" customHeight="1" x14ac:dyDescent="0.25"/>
    <row r="73" spans="1:6" ht="18" customHeight="1" x14ac:dyDescent="0.25"/>
    <row r="74" spans="1:6" ht="20.25" customHeight="1" x14ac:dyDescent="0.25"/>
    <row r="75" spans="1:6" ht="19.5" customHeight="1" x14ac:dyDescent="0.25"/>
    <row r="76" spans="1:6" ht="21" customHeight="1" x14ac:dyDescent="0.25"/>
    <row r="77" spans="1:6" ht="24" customHeight="1" x14ac:dyDescent="0.25"/>
    <row r="78" spans="1:6" ht="21.75" customHeight="1" x14ac:dyDescent="0.25"/>
    <row r="79" spans="1:6" ht="22.5" customHeight="1" x14ac:dyDescent="0.25"/>
    <row r="80" spans="1:6" ht="21" customHeight="1" x14ac:dyDescent="0.25"/>
    <row r="81" ht="21" customHeight="1" x14ac:dyDescent="0.25"/>
    <row r="82" ht="22.5" customHeight="1" x14ac:dyDescent="0.25"/>
    <row r="83" ht="22.5" customHeight="1" x14ac:dyDescent="0.25"/>
    <row r="84" ht="19.5" customHeight="1" x14ac:dyDescent="0.25"/>
    <row r="85" ht="21" customHeight="1" x14ac:dyDescent="0.25"/>
    <row r="86" ht="21" customHeight="1" x14ac:dyDescent="0.25"/>
    <row r="87" ht="21.75" customHeight="1" x14ac:dyDescent="0.25"/>
    <row r="88" ht="23.25" customHeight="1" x14ac:dyDescent="0.25"/>
    <row r="89" ht="22.5" customHeight="1" x14ac:dyDescent="0.25"/>
    <row r="90" ht="24" customHeight="1" x14ac:dyDescent="0.25"/>
    <row r="91" ht="24" customHeight="1" x14ac:dyDescent="0.25"/>
    <row r="92" ht="19.5" customHeight="1" x14ac:dyDescent="0.25"/>
    <row r="93" ht="24" customHeight="1" x14ac:dyDescent="0.25"/>
    <row r="94" ht="22.5" customHeight="1" x14ac:dyDescent="0.25"/>
    <row r="95" ht="22.5" customHeight="1" x14ac:dyDescent="0.25"/>
    <row r="96" ht="22.5" customHeight="1" x14ac:dyDescent="0.25"/>
    <row r="97" ht="20.25" customHeight="1" x14ac:dyDescent="0.25"/>
    <row r="98" ht="24.75" customHeight="1" x14ac:dyDescent="0.25"/>
    <row r="99" ht="22.5" customHeight="1" x14ac:dyDescent="0.25"/>
    <row r="100" ht="30.75" customHeight="1" x14ac:dyDescent="0.25"/>
    <row r="101" ht="36" customHeight="1" x14ac:dyDescent="0.25"/>
    <row r="102" ht="31.5" customHeight="1" x14ac:dyDescent="0.25"/>
    <row r="103" ht="21.75" customHeight="1" x14ac:dyDescent="0.25"/>
    <row r="104" ht="21.75" customHeight="1" x14ac:dyDescent="0.25"/>
    <row r="105" ht="23.25" customHeight="1" x14ac:dyDescent="0.25"/>
    <row r="106" ht="21.75" customHeight="1" x14ac:dyDescent="0.25"/>
    <row r="107" ht="22.5" customHeight="1" x14ac:dyDescent="0.25"/>
    <row r="108" ht="21" customHeight="1" x14ac:dyDescent="0.25"/>
    <row r="109" ht="18.75" customHeight="1" x14ac:dyDescent="0.25"/>
    <row r="110" ht="93.75" customHeight="1" x14ac:dyDescent="0.25"/>
    <row r="111" ht="24" customHeight="1" x14ac:dyDescent="0.25"/>
    <row r="114" ht="23.25" customHeight="1" x14ac:dyDescent="0.25"/>
    <row r="115" ht="20.25" customHeight="1" x14ac:dyDescent="0.25"/>
    <row r="116" ht="24" customHeight="1" x14ac:dyDescent="0.25"/>
    <row r="117" ht="23.25" customHeight="1" x14ac:dyDescent="0.25"/>
    <row r="118" ht="23.25" customHeight="1" x14ac:dyDescent="0.25"/>
    <row r="119" ht="24" customHeight="1" x14ac:dyDescent="0.25"/>
    <row r="120" ht="22.5" customHeight="1" x14ac:dyDescent="0.25"/>
    <row r="121" ht="25.5" customHeight="1" x14ac:dyDescent="0.25"/>
    <row r="122" ht="24.75" customHeight="1" x14ac:dyDescent="0.25"/>
    <row r="123" ht="21" customHeight="1" x14ac:dyDescent="0.25"/>
    <row r="124" ht="21" customHeight="1" x14ac:dyDescent="0.25"/>
    <row r="125" ht="20.25" customHeight="1" x14ac:dyDescent="0.25"/>
    <row r="126" ht="23.25" customHeight="1" x14ac:dyDescent="0.25"/>
    <row r="127" ht="65.25" customHeight="1" x14ac:dyDescent="0.25"/>
    <row r="128" ht="17.25" customHeight="1" x14ac:dyDescent="0.25"/>
    <row r="129" ht="51" customHeight="1" x14ac:dyDescent="0.25"/>
    <row r="130" ht="17.25" customHeight="1" x14ac:dyDescent="0.25"/>
    <row r="131" ht="17.25" customHeight="1" x14ac:dyDescent="0.25"/>
    <row r="132" ht="17.25" customHeight="1" x14ac:dyDescent="0.25"/>
    <row r="133" ht="17.25" customHeight="1" x14ac:dyDescent="0.25"/>
    <row r="134" ht="17.25" customHeight="1" x14ac:dyDescent="0.25"/>
    <row r="135" ht="17.25" customHeight="1" x14ac:dyDescent="0.25"/>
    <row r="136" ht="17.25" customHeight="1" x14ac:dyDescent="0.25"/>
    <row r="137" ht="17.25" customHeight="1" x14ac:dyDescent="0.25"/>
    <row r="138" ht="17.25" customHeight="1" x14ac:dyDescent="0.25"/>
    <row r="139" ht="17.25" customHeight="1" x14ac:dyDescent="0.25"/>
    <row r="140" ht="17.25" customHeight="1" x14ac:dyDescent="0.25"/>
    <row r="141" ht="17.25" customHeight="1" x14ac:dyDescent="0.25"/>
    <row r="142" ht="17.25" customHeight="1" x14ac:dyDescent="0.25"/>
    <row r="143" ht="17.25" customHeight="1" x14ac:dyDescent="0.25"/>
    <row r="144" ht="17.25" customHeight="1" x14ac:dyDescent="0.25"/>
    <row r="145" ht="17.25" customHeight="1" x14ac:dyDescent="0.25"/>
    <row r="146" ht="17.25" customHeight="1" x14ac:dyDescent="0.25"/>
    <row r="147" ht="17.25" customHeight="1" x14ac:dyDescent="0.25"/>
    <row r="148" ht="17.25" customHeight="1" x14ac:dyDescent="0.25"/>
    <row r="149" ht="17.25" customHeight="1" x14ac:dyDescent="0.25"/>
    <row r="150" ht="17.25" customHeight="1" x14ac:dyDescent="0.25"/>
    <row r="151" ht="17.25" customHeight="1" x14ac:dyDescent="0.25"/>
    <row r="152" ht="17.25" customHeight="1" x14ac:dyDescent="0.25"/>
    <row r="153" ht="17.25" customHeight="1" x14ac:dyDescent="0.25"/>
    <row r="154" ht="17.25" customHeight="1" x14ac:dyDescent="0.25"/>
    <row r="155" ht="17.25" customHeight="1" x14ac:dyDescent="0.25"/>
    <row r="156" ht="17.25" customHeight="1" x14ac:dyDescent="0.25"/>
    <row r="157" ht="17.25" customHeight="1" x14ac:dyDescent="0.25"/>
    <row r="158" ht="17.25" customHeight="1" x14ac:dyDescent="0.25"/>
    <row r="159" ht="17.25" customHeight="1" x14ac:dyDescent="0.25"/>
    <row r="160" ht="17.25" customHeight="1" x14ac:dyDescent="0.25"/>
    <row r="161" ht="17.25" customHeight="1" x14ac:dyDescent="0.25"/>
    <row r="162" ht="17.25" customHeight="1" x14ac:dyDescent="0.25"/>
    <row r="163" ht="17.25" customHeight="1" x14ac:dyDescent="0.25"/>
    <row r="164" ht="17.25" customHeight="1" x14ac:dyDescent="0.25"/>
    <row r="165" ht="17.25" customHeight="1" x14ac:dyDescent="0.25"/>
    <row r="166" ht="17.25" customHeight="1" x14ac:dyDescent="0.25"/>
    <row r="167" ht="17.25" customHeight="1" x14ac:dyDescent="0.25"/>
    <row r="168" ht="17.25" customHeight="1" x14ac:dyDescent="0.25"/>
    <row r="169" ht="17.25" customHeight="1" x14ac:dyDescent="0.25"/>
    <row r="170" ht="17.25" customHeight="1" x14ac:dyDescent="0.25"/>
    <row r="171" ht="17.25" customHeight="1" x14ac:dyDescent="0.25"/>
    <row r="172" ht="34.5" customHeight="1" x14ac:dyDescent="0.25"/>
    <row r="173" ht="33" customHeight="1" x14ac:dyDescent="0.25"/>
    <row r="174" ht="37.5" customHeight="1" x14ac:dyDescent="0.25"/>
    <row r="175" ht="17.25" customHeight="1" x14ac:dyDescent="0.25"/>
    <row r="176" ht="17.25" customHeight="1" x14ac:dyDescent="0.25"/>
    <row r="177" ht="17.25" customHeight="1" x14ac:dyDescent="0.25"/>
    <row r="178" ht="17.25" customHeight="1" x14ac:dyDescent="0.25"/>
    <row r="179" ht="17.25" customHeight="1" x14ac:dyDescent="0.25"/>
    <row r="180" ht="17.25" customHeight="1" x14ac:dyDescent="0.25"/>
    <row r="181" ht="17.25" customHeight="1" x14ac:dyDescent="0.25"/>
    <row r="182" ht="80.25" customHeight="1" x14ac:dyDescent="0.25"/>
    <row r="183" ht="17.25" customHeight="1" x14ac:dyDescent="0.25"/>
    <row r="184" ht="17.25" customHeight="1" x14ac:dyDescent="0.25"/>
    <row r="185" ht="17.25" customHeight="1" x14ac:dyDescent="0.25"/>
    <row r="186" ht="17.25" customHeight="1" x14ac:dyDescent="0.25"/>
    <row r="187" ht="17.25" customHeight="1" x14ac:dyDescent="0.25"/>
    <row r="188" ht="17.25" customHeight="1" x14ac:dyDescent="0.25"/>
    <row r="189" ht="17.25" customHeight="1" x14ac:dyDescent="0.25"/>
    <row r="190" ht="17.25" customHeight="1" x14ac:dyDescent="0.25"/>
    <row r="191" ht="17.25" customHeight="1" x14ac:dyDescent="0.25"/>
    <row r="192" ht="17.25" customHeight="1" x14ac:dyDescent="0.25"/>
    <row r="193" ht="17.25" customHeight="1" x14ac:dyDescent="0.25"/>
    <row r="194" ht="17.25" customHeight="1" x14ac:dyDescent="0.25"/>
    <row r="195" ht="17.25" customHeight="1" x14ac:dyDescent="0.25"/>
    <row r="196" ht="24.75" customHeight="1" x14ac:dyDescent="0.25"/>
    <row r="197" ht="18.75" customHeight="1" x14ac:dyDescent="0.25"/>
    <row r="198" ht="17.25" customHeight="1" x14ac:dyDescent="0.25"/>
    <row r="199" ht="21" customHeight="1" x14ac:dyDescent="0.25"/>
    <row r="200" hidden="1" x14ac:dyDescent="0.25"/>
    <row r="201" hidden="1" x14ac:dyDescent="0.25"/>
    <row r="202" hidden="1" x14ac:dyDescent="0.25"/>
    <row r="203" ht="18.75" customHeight="1" x14ac:dyDescent="0.25"/>
  </sheetData>
  <mergeCells count="40">
    <mergeCell ref="B19:C19"/>
    <mergeCell ref="B7:C7"/>
    <mergeCell ref="B8:C8"/>
    <mergeCell ref="A16:C16"/>
    <mergeCell ref="B9:C9"/>
    <mergeCell ref="A11:D11"/>
    <mergeCell ref="B14:C14"/>
    <mergeCell ref="B15:C15"/>
    <mergeCell ref="B43:C43"/>
    <mergeCell ref="A50:D50"/>
    <mergeCell ref="B30:C30"/>
    <mergeCell ref="A41:C41"/>
    <mergeCell ref="B17:C17"/>
    <mergeCell ref="B42:C42"/>
    <mergeCell ref="B31:C31"/>
    <mergeCell ref="B34:C34"/>
    <mergeCell ref="B37:C37"/>
    <mergeCell ref="B25:C25"/>
    <mergeCell ref="B24:C24"/>
    <mergeCell ref="B26:C26"/>
    <mergeCell ref="B22:C22"/>
    <mergeCell ref="B21:C21"/>
    <mergeCell ref="B20:C20"/>
    <mergeCell ref="B18:C18"/>
    <mergeCell ref="A63:C63"/>
    <mergeCell ref="B40:C40"/>
    <mergeCell ref="B35:C35"/>
    <mergeCell ref="B23:C23"/>
    <mergeCell ref="B27:C27"/>
    <mergeCell ref="B33:C33"/>
    <mergeCell ref="B39:C39"/>
    <mergeCell ref="B62:C62"/>
    <mergeCell ref="A58:D58"/>
    <mergeCell ref="B29:C29"/>
    <mergeCell ref="B53:C53"/>
    <mergeCell ref="B28:C28"/>
    <mergeCell ref="B32:C32"/>
    <mergeCell ref="B38:C38"/>
    <mergeCell ref="A46:D46"/>
    <mergeCell ref="A36:C36"/>
  </mergeCells>
  <phoneticPr fontId="20" type="noConversion"/>
  <pageMargins left="0.70866141732283472" right="0" top="0.55118110236220474" bottom="0.55118110236220474" header="0" footer="0"/>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Pavlovich</dc:creator>
  <cp:lastModifiedBy>User</cp:lastModifiedBy>
  <cp:lastPrinted>2022-01-26T08:10:52Z</cp:lastPrinted>
  <dcterms:created xsi:type="dcterms:W3CDTF">2020-12-07T06:45:35Z</dcterms:created>
  <dcterms:modified xsi:type="dcterms:W3CDTF">2023-03-17T16:19:35Z</dcterms:modified>
</cp:coreProperties>
</file>