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5'!$A$1:$K$22</definedName>
  </definedNames>
  <calcPr fullCalcOnLoad="1"/>
</workbook>
</file>

<file path=xl/sharedStrings.xml><?xml version="1.0" encoding="utf-8"?>
<sst xmlns="http://schemas.openxmlformats.org/spreadsheetml/2006/main" count="73" uniqueCount="57">
  <si>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</si>
  <si>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</si>
  <si>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</si>
  <si>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</si>
  <si>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</si>
  <si>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</si>
  <si>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</si>
  <si>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</si>
  <si>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</si>
  <si>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</si>
  <si>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</si>
  <si>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</si>
  <si>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</si>
  <si>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</si>
  <si>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</si>
  <si>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</si>
  <si>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</si>
  <si>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</si>
  <si>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</si>
  <si>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</si>
  <si>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</si>
  <si>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</si>
  <si>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</si>
  <si>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</si>
  <si>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</si>
  <si>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</si>
  <si>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</si>
  <si>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</si>
  <si>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</si>
  <si>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</si>
  <si>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0112111</t>
  </si>
  <si>
    <t>0726</t>
  </si>
  <si>
    <t>2111</t>
  </si>
  <si>
    <t>0116017</t>
  </si>
  <si>
    <t>6017</t>
  </si>
  <si>
    <t>Сторожинецька міська рада/'Первинна медична допомога населенню, що надається центрами первинної медичної (медико-санітарної) допомоги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</si>
  <si>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</si>
  <si>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</si>
  <si>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</si>
  <si>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Сторожинецька міська рада/Інша діяльність, пов`язана з експлуатацією об`єктів житлово-комунального господарства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</si>
  <si>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</si>
  <si>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Програма фінансової підтримки КУ «Сторожинецький інклюзивно – ресурсний центр» Сторожинецької міської ради на 2022-2024 роки</t>
  </si>
  <si>
    <t>рішення XVІІ сесії міської ради VIIІ скликання від 23.12.2021року № 420-17/2021</t>
  </si>
  <si>
    <t>0113242</t>
  </si>
  <si>
    <t>3242</t>
  </si>
  <si>
    <t>1030</t>
  </si>
  <si>
    <t>Сторожинецька міська рада/'Інші заходи у сфері соціального захисту і соціального забезпечення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</si>
  <si>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</si>
  <si>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р. № 149 (зміни № 93-29/2023 від 19.05.2023)</t>
  </si>
  <si>
    <t>Додаток 5</t>
  </si>
  <si>
    <t xml:space="preserve">до рішення ХХХІ  позачергової сесії VIIІ скликання  Сторожинецької міської ради      </t>
  </si>
  <si>
    <t>від 12.07. 2023р.  №  -31/2023</t>
  </si>
  <si>
    <t>Програма організації безоплатного поховання військовослужбовців та учасників бойових дій, що загинули внаслідок військової агресії росії  проти України по Сторожинецькій міській територіальній громаді на 2023 рік</t>
  </si>
  <si>
    <t>рішення XVІІ сесії міської ради VIIІ скликання від 23.12.2021року № 441-17/2021 (зі змінами)</t>
  </si>
  <si>
    <t xml:space="preserve">рішення ХХІV позачергової сесії міської ради VIIІ скликання від 8 грудня 2022 р.№ 222-24/2022 (зі змінами)
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</si>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</sst>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9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7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top"/>
      <protection/>
    </xf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3" fillId="24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3" fillId="24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33" fillId="0" borderId="10" xfId="0" applyFont="1" applyBorder="1" applyAlignment="1" quotePrefix="1">
      <alignment horizontal="center" vertical="center" wrapText="1"/>
    </xf>
    <xf numFmtId="4" fontId="33" fillId="0" borderId="10" xfId="0" applyNumberFormat="1" applyFont="1" applyBorder="1" applyAlignment="1" quotePrefix="1">
      <alignment horizontal="center" vertical="center" wrapText="1"/>
    </xf>
    <xf numFmtId="4" fontId="33" fillId="0" borderId="10" xfId="0" applyNumberFormat="1" applyFont="1" applyBorder="1" applyAlignment="1">
      <alignment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13" fillId="24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 quotePrefix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3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view="pageBreakPreview" zoomScale="82" zoomScaleNormal="80" zoomScaleSheetLayoutView="82" zoomScalePageLayoutView="0" workbookViewId="0" topLeftCell="A1">
      <selection activeCell="I19" sqref="I19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6.75390625" style="0" customWidth="1"/>
    <col min="6" max="6" width="57.125" style="0" customWidth="1"/>
    <col min="7" max="7" width="39.875" style="0" customWidth="1"/>
    <col min="8" max="8" width="17.00390625" style="0" customWidth="1"/>
    <col min="9" max="9" width="16.00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49</v>
      </c>
      <c r="I1" s="39"/>
      <c r="J1" s="39"/>
      <c r="K1" s="40"/>
    </row>
    <row r="2" spans="1:11" s="5" customFormat="1" ht="30.75" customHeight="1">
      <c r="A2" s="4"/>
      <c r="B2" s="4"/>
      <c r="C2" s="4"/>
      <c r="D2" s="4"/>
      <c r="E2" s="4"/>
      <c r="F2" s="4"/>
      <c r="G2" s="4"/>
      <c r="H2" s="60" t="s">
        <v>50</v>
      </c>
      <c r="I2" s="61"/>
      <c r="J2" s="61"/>
      <c r="K2" s="61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9" t="s">
        <v>51</v>
      </c>
      <c r="I3" s="39"/>
      <c r="J3" s="39"/>
      <c r="K3" s="41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21" customHeight="1">
      <c r="A5" s="68" t="s">
        <v>21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9" t="s">
        <v>0</v>
      </c>
      <c r="B7" s="59" t="s">
        <v>9</v>
      </c>
      <c r="C7" s="59" t="s">
        <v>10</v>
      </c>
      <c r="D7" s="59" t="s">
        <v>11</v>
      </c>
      <c r="E7" s="59" t="s">
        <v>12</v>
      </c>
      <c r="F7" s="59" t="s">
        <v>3</v>
      </c>
      <c r="G7" s="69" t="s">
        <v>5</v>
      </c>
      <c r="H7" s="59" t="s">
        <v>6</v>
      </c>
      <c r="I7" s="59" t="s">
        <v>1</v>
      </c>
      <c r="J7" s="62" t="s">
        <v>2</v>
      </c>
      <c r="K7" s="63"/>
    </row>
    <row r="8" spans="1:11" ht="12" customHeight="1">
      <c r="A8" s="59"/>
      <c r="B8" s="59"/>
      <c r="C8" s="59"/>
      <c r="D8" s="59"/>
      <c r="E8" s="59"/>
      <c r="F8" s="59"/>
      <c r="G8" s="70"/>
      <c r="H8" s="59"/>
      <c r="I8" s="59"/>
      <c r="J8" s="64"/>
      <c r="K8" s="65"/>
    </row>
    <row r="9" spans="1:11" ht="1.5" customHeight="1">
      <c r="A9" s="59"/>
      <c r="B9" s="59"/>
      <c r="C9" s="59"/>
      <c r="D9" s="59"/>
      <c r="E9" s="59"/>
      <c r="F9" s="59"/>
      <c r="G9" s="70"/>
      <c r="H9" s="59"/>
      <c r="I9" s="59"/>
      <c r="J9" s="64"/>
      <c r="K9" s="65"/>
    </row>
    <row r="10" spans="1:11" ht="0.75" customHeight="1" hidden="1">
      <c r="A10" s="59"/>
      <c r="B10" s="59"/>
      <c r="C10" s="59"/>
      <c r="D10" s="59"/>
      <c r="E10" s="59"/>
      <c r="F10" s="59"/>
      <c r="G10" s="70"/>
      <c r="H10" s="59"/>
      <c r="I10" s="59"/>
      <c r="J10" s="66"/>
      <c r="K10" s="67"/>
    </row>
    <row r="11" spans="1:11" ht="54.75" customHeight="1">
      <c r="A11" s="59"/>
      <c r="B11" s="59"/>
      <c r="C11" s="59"/>
      <c r="D11" s="59"/>
      <c r="E11" s="59"/>
      <c r="F11" s="59"/>
      <c r="G11" s="71"/>
      <c r="H11" s="72"/>
      <c r="I11" s="72"/>
      <c r="J11" s="14" t="s">
        <v>7</v>
      </c>
      <c r="K11" s="14" t="s">
        <v>8</v>
      </c>
    </row>
    <row r="12" spans="1:11" s="29" customFormat="1" ht="64.5" customHeight="1">
      <c r="A12" s="15">
        <v>1</v>
      </c>
      <c r="B12" s="30" t="s">
        <v>30</v>
      </c>
      <c r="C12" s="30" t="s">
        <v>32</v>
      </c>
      <c r="D12" s="31" t="s">
        <v>31</v>
      </c>
      <c r="E12" s="32" t="s">
        <v>35</v>
      </c>
      <c r="F12" s="23" t="s">
        <v>41</v>
      </c>
      <c r="G12" s="44" t="s">
        <v>42</v>
      </c>
      <c r="H12" s="17">
        <f>I12+J12</f>
        <v>-1143562</v>
      </c>
      <c r="I12" s="16">
        <v>-1143562</v>
      </c>
      <c r="J12" s="37"/>
      <c r="K12" s="38"/>
    </row>
    <row r="13" spans="1:11" s="29" customFormat="1" ht="96" customHeight="1">
      <c r="A13" s="15">
        <v>2</v>
      </c>
      <c r="B13" s="30" t="s">
        <v>30</v>
      </c>
      <c r="C13" s="30" t="s">
        <v>32</v>
      </c>
      <c r="D13" s="31" t="s">
        <v>31</v>
      </c>
      <c r="E13" s="32" t="s">
        <v>35</v>
      </c>
      <c r="F13" s="23" t="s">
        <v>40</v>
      </c>
      <c r="G13" s="44" t="s">
        <v>53</v>
      </c>
      <c r="H13" s="17">
        <f>I13</f>
        <v>1143562</v>
      </c>
      <c r="I13" s="16">
        <v>1143562</v>
      </c>
      <c r="J13" s="16"/>
      <c r="K13" s="24"/>
    </row>
    <row r="14" spans="1:11" s="29" customFormat="1" ht="96" customHeight="1">
      <c r="A14" s="15">
        <v>3</v>
      </c>
      <c r="B14" s="46" t="s">
        <v>43</v>
      </c>
      <c r="C14" s="46" t="s">
        <v>44</v>
      </c>
      <c r="D14" s="46" t="s">
        <v>45</v>
      </c>
      <c r="E14" s="18" t="s">
        <v>46</v>
      </c>
      <c r="F14" s="23" t="s">
        <v>47</v>
      </c>
      <c r="G14" s="44" t="s">
        <v>48</v>
      </c>
      <c r="H14" s="17">
        <f>I14</f>
        <v>-244000</v>
      </c>
      <c r="I14" s="16">
        <v>-244000</v>
      </c>
      <c r="J14" s="16"/>
      <c r="K14" s="24"/>
    </row>
    <row r="15" spans="1:11" s="29" customFormat="1" ht="98.25" customHeight="1">
      <c r="A15" s="15">
        <v>4</v>
      </c>
      <c r="B15" s="46" t="s">
        <v>43</v>
      </c>
      <c r="C15" s="46" t="s">
        <v>44</v>
      </c>
      <c r="D15" s="46" t="s">
        <v>45</v>
      </c>
      <c r="E15" s="18" t="s">
        <v>46</v>
      </c>
      <c r="F15" s="23" t="s">
        <v>52</v>
      </c>
      <c r="G15" s="44" t="s">
        <v>54</v>
      </c>
      <c r="H15" s="47">
        <f>I15</f>
        <v>244000</v>
      </c>
      <c r="I15" s="24">
        <v>244000</v>
      </c>
      <c r="J15" s="45"/>
      <c r="K15" s="45"/>
    </row>
    <row r="16" spans="1:11" s="29" customFormat="1" ht="77.25" customHeight="1">
      <c r="A16" s="15">
        <v>5</v>
      </c>
      <c r="B16" s="30" t="s">
        <v>23</v>
      </c>
      <c r="C16" s="30" t="s">
        <v>24</v>
      </c>
      <c r="D16" s="31" t="s">
        <v>19</v>
      </c>
      <c r="E16" s="32" t="s">
        <v>25</v>
      </c>
      <c r="F16" s="18" t="s">
        <v>18</v>
      </c>
      <c r="G16" s="25" t="s">
        <v>56</v>
      </c>
      <c r="H16" s="17">
        <f aca="true" t="shared" si="0" ref="H16:H21">I16+J16</f>
        <v>748300</v>
      </c>
      <c r="I16" s="16">
        <v>748300</v>
      </c>
      <c r="J16" s="37">
        <f>K16</f>
        <v>0</v>
      </c>
      <c r="K16" s="24"/>
    </row>
    <row r="17" spans="1:11" s="29" customFormat="1" ht="77.25" customHeight="1">
      <c r="A17" s="15">
        <v>6</v>
      </c>
      <c r="B17" s="30" t="s">
        <v>33</v>
      </c>
      <c r="C17" s="30" t="s">
        <v>34</v>
      </c>
      <c r="D17" s="31" t="s">
        <v>19</v>
      </c>
      <c r="E17" s="32" t="s">
        <v>39</v>
      </c>
      <c r="F17" s="18" t="s">
        <v>18</v>
      </c>
      <c r="G17" s="25" t="s">
        <v>56</v>
      </c>
      <c r="H17" s="17">
        <f t="shared" si="0"/>
        <v>40000</v>
      </c>
      <c r="I17" s="16">
        <v>40000</v>
      </c>
      <c r="J17" s="17"/>
      <c r="K17" s="24"/>
    </row>
    <row r="18" spans="1:11" s="33" customFormat="1" ht="86.25" customHeight="1">
      <c r="A18" s="15">
        <v>7</v>
      </c>
      <c r="B18" s="46" t="s">
        <v>14</v>
      </c>
      <c r="C18" s="48">
        <v>6030</v>
      </c>
      <c r="D18" s="49" t="s">
        <v>19</v>
      </c>
      <c r="E18" s="50" t="s">
        <v>20</v>
      </c>
      <c r="F18" s="18" t="s">
        <v>18</v>
      </c>
      <c r="G18" s="25" t="s">
        <v>56</v>
      </c>
      <c r="H18" s="17">
        <f t="shared" si="0"/>
        <v>714900</v>
      </c>
      <c r="I18" s="24">
        <v>714900</v>
      </c>
      <c r="J18" s="54">
        <f>K18</f>
        <v>0</v>
      </c>
      <c r="K18" s="24"/>
    </row>
    <row r="19" spans="1:11" s="29" customFormat="1" ht="93.75" customHeight="1">
      <c r="A19" s="15">
        <v>8</v>
      </c>
      <c r="B19" s="46" t="s">
        <v>15</v>
      </c>
      <c r="C19" s="15">
        <v>7461</v>
      </c>
      <c r="D19" s="46" t="s">
        <v>16</v>
      </c>
      <c r="E19" s="18" t="s">
        <v>17</v>
      </c>
      <c r="F19" s="25" t="s">
        <v>18</v>
      </c>
      <c r="G19" s="25" t="s">
        <v>56</v>
      </c>
      <c r="H19" s="17">
        <f t="shared" si="0"/>
        <v>2011625</v>
      </c>
      <c r="I19" s="26">
        <v>1039086.26</v>
      </c>
      <c r="J19" s="24">
        <f>K19</f>
        <v>972538.74</v>
      </c>
      <c r="K19" s="24">
        <v>972538.74</v>
      </c>
    </row>
    <row r="20" spans="1:11" s="29" customFormat="1" ht="81.75" customHeight="1">
      <c r="A20" s="15">
        <v>9</v>
      </c>
      <c r="B20" s="51" t="s">
        <v>26</v>
      </c>
      <c r="C20" s="51" t="s">
        <v>27</v>
      </c>
      <c r="D20" s="52" t="s">
        <v>22</v>
      </c>
      <c r="E20" s="53" t="s">
        <v>36</v>
      </c>
      <c r="F20" s="23" t="s">
        <v>28</v>
      </c>
      <c r="G20" s="23" t="s">
        <v>55</v>
      </c>
      <c r="H20" s="17">
        <f t="shared" si="0"/>
        <v>6000000</v>
      </c>
      <c r="I20" s="24">
        <v>3000000</v>
      </c>
      <c r="J20" s="16">
        <f>K20</f>
        <v>3000000</v>
      </c>
      <c r="K20" s="16">
        <v>3000000</v>
      </c>
    </row>
    <row r="21" spans="1:11" s="29" customFormat="1" ht="40.5" customHeight="1">
      <c r="A21" s="15"/>
      <c r="B21" s="14" t="s">
        <v>29</v>
      </c>
      <c r="C21" s="34"/>
      <c r="D21" s="35"/>
      <c r="E21" s="36"/>
      <c r="F21" s="27"/>
      <c r="G21" s="28"/>
      <c r="H21" s="17">
        <f t="shared" si="0"/>
        <v>9514825</v>
      </c>
      <c r="I21" s="16">
        <f>SUM(I12:I20)</f>
        <v>5542286.26</v>
      </c>
      <c r="J21" s="16">
        <f>K21</f>
        <v>3972538.74</v>
      </c>
      <c r="K21" s="16">
        <f>SUM(K12:K20)</f>
        <v>3972538.74</v>
      </c>
    </row>
    <row r="22" spans="1:11" s="13" customFormat="1" ht="54" customHeight="1">
      <c r="A22" s="19" t="s">
        <v>13</v>
      </c>
      <c r="B22" s="57" t="s">
        <v>38</v>
      </c>
      <c r="C22" s="57"/>
      <c r="D22" s="58"/>
      <c r="E22" s="20"/>
      <c r="F22" s="21"/>
      <c r="G22" s="43" t="s">
        <v>37</v>
      </c>
      <c r="H22" s="42"/>
      <c r="I22" s="55"/>
      <c r="J22" s="22"/>
      <c r="K22" s="56"/>
    </row>
    <row r="29" spans="5:11" ht="12.75">
      <c r="E29" s="5"/>
      <c r="F29" s="5"/>
      <c r="G29" s="5"/>
      <c r="H29" s="5"/>
      <c r="I29" s="5"/>
      <c r="J29" s="5"/>
      <c r="K29" s="8"/>
    </row>
    <row r="30" spans="5:11" ht="16.5">
      <c r="E30" s="5"/>
      <c r="F30" s="9"/>
      <c r="G30" s="9"/>
      <c r="H30" s="9"/>
      <c r="I30" s="9"/>
      <c r="J30" s="9"/>
      <c r="K30" s="8"/>
    </row>
    <row r="31" spans="5:11" ht="12.75">
      <c r="E31" s="5"/>
      <c r="F31" s="5"/>
      <c r="G31" s="5"/>
      <c r="H31" s="5"/>
      <c r="I31" s="5"/>
      <c r="J31" s="5"/>
      <c r="K31" s="8"/>
    </row>
    <row r="32" spans="5:11" ht="12.75">
      <c r="E32" s="5"/>
      <c r="F32" s="5"/>
      <c r="G32" s="5"/>
      <c r="H32" s="5"/>
      <c r="I32" s="5"/>
      <c r="J32" s="5"/>
      <c r="K32" s="8"/>
    </row>
    <row r="33" spans="5:11" ht="12.75">
      <c r="E33" s="5"/>
      <c r="F33" s="5"/>
      <c r="G33" s="5"/>
      <c r="H33" s="5"/>
      <c r="I33" s="5"/>
      <c r="J33" s="5"/>
      <c r="K33" s="8"/>
    </row>
  </sheetData>
  <sheetProtection/>
  <mergeCells count="13">
    <mergeCell ref="A7:A11"/>
    <mergeCell ref="H2:K2"/>
    <mergeCell ref="J7:K10"/>
    <mergeCell ref="A5:K5"/>
    <mergeCell ref="E7:E11"/>
    <mergeCell ref="G7:G11"/>
    <mergeCell ref="D7:D11"/>
    <mergeCell ref="H7:H11"/>
    <mergeCell ref="I7:I11"/>
    <mergeCell ref="B22:D22"/>
    <mergeCell ref="B7:B11"/>
    <mergeCell ref="C7:C11"/>
    <mergeCell ref="F7:F11"/>
  </mergeCells>
  <printOptions/>
  <pageMargins left="0.5905511811023623" right="0" top="0.5905511811023623" bottom="0" header="0" footer="0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2023-07-10T14:38:43Z</cp:lastPrinted>
  <dcterms:created xsi:type="dcterms:W3CDTF">2010-05-03T07:14:44Z</dcterms:created>
  <dcterms:modified xsi:type="dcterms:W3CDTF">2023-07-10T14:39:34Z</dcterms:modified>
  <cp:category/>
  <cp:version/>
  <cp:contentType/>
  <cp:contentStatus/>
</cp:coreProperties>
</file>