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5'!$A$1:$K$22</definedName>
  </definedNames>
  <calcPr fullCalcOnLoad="1"/>
</workbook>
</file>

<file path=xl/sharedStrings.xml><?xml version="1.0" encoding="utf-8"?>
<sst xmlns="http://schemas.openxmlformats.org/spreadsheetml/2006/main" count="73" uniqueCount="58">
  <si>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</si>
  <si>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</si>
  <si>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</si>
  <si>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</si>
  <si>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</si>
  <si>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</si>
  <si>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</si>
  <si>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</si>
  <si>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</si>
  <si>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</si>
  <si>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</si>
  <si>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</si>
  <si>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</si>
  <si>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</si>
  <si>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0116030</t>
  </si>
  <si>
    <t>0117461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</si>
  <si>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</si>
  <si>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</si>
  <si>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</si>
  <si>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0620</t>
  </si>
  <si>
    <t>Сторожинецька міська рада/Організація благоустрою населених пунктів</t>
  </si>
  <si>
    <t>Розподіл витрат місцевого бюджету на реалізацію місцевих/ регіональних програм у 2023 році</t>
  </si>
  <si>
    <t>0380</t>
  </si>
  <si>
    <t>0116013</t>
  </si>
  <si>
    <t>6013</t>
  </si>
  <si>
    <t>0118240</t>
  </si>
  <si>
    <t>8240</t>
  </si>
  <si>
    <t>Програма заходів щодо сприяння організації та виконанню завдань територіальної оборони у Сторожинецькій міській територіальній громаді на 2022-2024 роки</t>
  </si>
  <si>
    <t>ВСЬОГО</t>
  </si>
  <si>
    <t>0116017</t>
  </si>
  <si>
    <t>6017</t>
  </si>
  <si>
    <t>Сторожинецька міська рада/Заходи та роботи з територіальної оборони</t>
  </si>
  <si>
    <t>Альона ШУТАК</t>
  </si>
  <si>
    <t>Головний спеціаліст Фінансового відділу    ( в.о. начальника Фінансового відділу)</t>
  </si>
  <si>
    <t>Сторожинецька міська рада/Інша діяльність, пов`язана з експлуатацією об`єктів житлово-комунального господарства</t>
  </si>
  <si>
    <t>0113242</t>
  </si>
  <si>
    <t>3242</t>
  </si>
  <si>
    <t>рішення XVІІ сесії міської ради VIIІ скликання від 23.12.2021року № 426-17/2021  (зі змінами)</t>
  </si>
  <si>
    <t>рішення ХІ сесії міської ради VIIІ скликання від 02.09.2021 року № 249-11/2021 (зі змінами)</t>
  </si>
  <si>
    <t>Додаток 6</t>
  </si>
  <si>
    <t>1090</t>
  </si>
  <si>
    <t>Сторожинецька міська рада/Інші заходи у сфері соціального захисту і соціального забезпечення</t>
  </si>
  <si>
    <t>Програма поховання померлих бездомних, безпритульних ( без визначеного місця проживання), одиноких громадян та внутрішньо переміщених осіб на території Сторожинецької міської територіальної громади  на 2023 рік</t>
  </si>
  <si>
    <t>рішення XХХ позачергової сесії міської ради VIIІ скликання від 22.06.2023року № 138-30/2023</t>
  </si>
  <si>
    <t>3719800</t>
  </si>
  <si>
    <t>9800</t>
  </si>
  <si>
    <t>0180</t>
  </si>
  <si>
    <t>Фінвідділ Сторожинецької міської ради/Субвенція з місцевого бюджету державному бюджету на виконання програм соціально-економічного розвитку регіонів</t>
  </si>
  <si>
    <t>Програма безпеки на території Сторожинецької міської територіальної громади на 2021-2023 роки</t>
  </si>
  <si>
    <t>рішення XVІІ сесії міської ради VIIІ скликання від 23.12.2021року № 426-17/2021 (зі змінами)</t>
  </si>
  <si>
    <t xml:space="preserve">до рішення ХХХІІ позачергової сесії VIIІ скликання  Сторожинецької міської ради      </t>
  </si>
  <si>
    <t>від 11.08. 2023р.  №  -32/2023</t>
  </si>
  <si>
    <t>3719770</t>
  </si>
  <si>
    <t>9770</t>
  </si>
  <si>
    <t>Фінвідділ Сторожинецької міської ради/Інші субвенції з місцевого бюджету</t>
  </si>
  <si>
    <t>до рішення ХХІХ позачергової сесії міської ради VIIІ скликання від 19 травня 2023 р.№ 82-29/2023</t>
  </si>
  <si>
    <t>рішення ІІІ позачергової сесії міської ради VIIІ скликання від 29.12.2020 року № 118-3/2020 зі змінами від 22.07.2021 року № 206-10/2021</t>
  </si>
  <si>
    <t>Сторожинецька міська рада/Забезпечення діяльності водопровідно-каналізаційного господарства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</si>
</sst>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9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7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>
      <alignment vertical="top"/>
      <protection/>
    </xf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13" fillId="24" borderId="10" xfId="0" applyFont="1" applyFill="1" applyBorder="1" applyAlignment="1">
      <alignment horizontal="left" vertical="top" wrapText="1"/>
    </xf>
    <xf numFmtId="4" fontId="13" fillId="0" borderId="10" xfId="0" applyNumberFormat="1" applyFont="1" applyBorder="1" applyAlignment="1">
      <alignment horizontal="center" vertical="center"/>
    </xf>
    <xf numFmtId="0" fontId="13" fillId="24" borderId="10" xfId="0" applyFont="1" applyFill="1" applyBorder="1" applyAlignment="1">
      <alignment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33" fillId="24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>
      <alignment vertical="center" wrapText="1"/>
    </xf>
    <xf numFmtId="0" fontId="13" fillId="0" borderId="0" xfId="0" applyFont="1" applyAlignment="1">
      <alignment/>
    </xf>
    <xf numFmtId="0" fontId="33" fillId="0" borderId="10" xfId="0" applyFont="1" applyBorder="1" applyAlignment="1" quotePrefix="1">
      <alignment horizontal="center" vertical="center" wrapText="1"/>
    </xf>
    <xf numFmtId="4" fontId="33" fillId="0" borderId="10" xfId="0" applyNumberFormat="1" applyFont="1" applyBorder="1" applyAlignment="1" quotePrefix="1">
      <alignment horizontal="center" vertical="center" wrapText="1"/>
    </xf>
    <xf numFmtId="4" fontId="33" fillId="0" borderId="10" xfId="0" applyNumberFormat="1" applyFont="1" applyBorder="1" applyAlignment="1">
      <alignment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 applyAlignment="1">
      <alignment vertical="top" wrapText="1"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 quotePrefix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>
      <alignment vertical="center" wrapText="1"/>
    </xf>
    <xf numFmtId="4" fontId="38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0" fontId="32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6" fillId="0" borderId="0" xfId="0" applyFont="1" applyFill="1" applyAlignment="1">
      <alignment wrapText="1"/>
    </xf>
    <xf numFmtId="0" fontId="36" fillId="0" borderId="0" xfId="0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="82" zoomScaleNormal="80" zoomScaleSheetLayoutView="82" zoomScalePageLayoutView="0" workbookViewId="0" topLeftCell="E1">
      <selection activeCell="K19" sqref="K19"/>
    </sheetView>
  </sheetViews>
  <sheetFormatPr defaultColWidth="9.00390625" defaultRowHeight="12.75"/>
  <cols>
    <col min="1" max="1" width="8.375" style="0" customWidth="1"/>
    <col min="2" max="2" width="17.375" style="0" customWidth="1"/>
    <col min="3" max="3" width="15.875" style="0" customWidth="1"/>
    <col min="4" max="4" width="17.125" style="0" customWidth="1"/>
    <col min="5" max="5" width="56.75390625" style="0" customWidth="1"/>
    <col min="6" max="6" width="57.125" style="0" customWidth="1"/>
    <col min="7" max="7" width="42.875" style="0" customWidth="1"/>
    <col min="8" max="8" width="17.00390625" style="0" customWidth="1"/>
    <col min="9" max="9" width="16.00390625" style="0" customWidth="1"/>
    <col min="10" max="10" width="14.375" style="0" customWidth="1"/>
    <col min="11" max="11" width="15.87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39" t="s">
        <v>39</v>
      </c>
      <c r="I1" s="39"/>
      <c r="J1" s="39"/>
      <c r="K1" s="40"/>
    </row>
    <row r="2" spans="1:11" s="5" customFormat="1" ht="27" customHeight="1">
      <c r="A2" s="4"/>
      <c r="B2" s="4"/>
      <c r="C2" s="4"/>
      <c r="D2" s="4"/>
      <c r="E2" s="4"/>
      <c r="F2" s="4"/>
      <c r="G2" s="4"/>
      <c r="H2" s="56" t="s">
        <v>50</v>
      </c>
      <c r="I2" s="57"/>
      <c r="J2" s="57"/>
      <c r="K2" s="57"/>
    </row>
    <row r="3" spans="1:11" s="5" customFormat="1" ht="18" customHeight="1">
      <c r="A3" s="4"/>
      <c r="B3" s="4"/>
      <c r="C3" s="4"/>
      <c r="D3" s="4"/>
      <c r="E3" s="4"/>
      <c r="F3" s="4"/>
      <c r="G3" s="4"/>
      <c r="H3" s="39" t="s">
        <v>51</v>
      </c>
      <c r="I3" s="39"/>
      <c r="J3" s="39"/>
      <c r="K3" s="41"/>
    </row>
    <row r="4" spans="1:11" s="5" customFormat="1" ht="14.25" customHeight="1">
      <c r="A4" s="4"/>
      <c r="B4" s="4"/>
      <c r="C4" s="4"/>
      <c r="D4" s="4"/>
      <c r="E4" s="4"/>
      <c r="F4" s="4"/>
      <c r="G4" s="4"/>
      <c r="H4" s="4"/>
      <c r="I4" s="11"/>
      <c r="J4" s="11"/>
      <c r="K4" s="12"/>
    </row>
    <row r="5" spans="1:11" s="7" customFormat="1" ht="21" customHeight="1">
      <c r="A5" s="64" t="s">
        <v>21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s="5" customFormat="1" ht="2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10" t="s">
        <v>4</v>
      </c>
    </row>
    <row r="7" spans="1:11" ht="43.5" customHeight="1">
      <c r="A7" s="55" t="s">
        <v>0</v>
      </c>
      <c r="B7" s="55" t="s">
        <v>9</v>
      </c>
      <c r="C7" s="55" t="s">
        <v>10</v>
      </c>
      <c r="D7" s="55" t="s">
        <v>11</v>
      </c>
      <c r="E7" s="55" t="s">
        <v>12</v>
      </c>
      <c r="F7" s="55" t="s">
        <v>3</v>
      </c>
      <c r="G7" s="65" t="s">
        <v>5</v>
      </c>
      <c r="H7" s="55" t="s">
        <v>6</v>
      </c>
      <c r="I7" s="55" t="s">
        <v>1</v>
      </c>
      <c r="J7" s="58" t="s">
        <v>2</v>
      </c>
      <c r="K7" s="59"/>
    </row>
    <row r="8" spans="1:11" ht="12" customHeight="1">
      <c r="A8" s="55"/>
      <c r="B8" s="55"/>
      <c r="C8" s="55"/>
      <c r="D8" s="55"/>
      <c r="E8" s="55"/>
      <c r="F8" s="55"/>
      <c r="G8" s="66"/>
      <c r="H8" s="55"/>
      <c r="I8" s="55"/>
      <c r="J8" s="60"/>
      <c r="K8" s="61"/>
    </row>
    <row r="9" spans="1:11" ht="1.5" customHeight="1">
      <c r="A9" s="55"/>
      <c r="B9" s="55"/>
      <c r="C9" s="55"/>
      <c r="D9" s="55"/>
      <c r="E9" s="55"/>
      <c r="F9" s="55"/>
      <c r="G9" s="66"/>
      <c r="H9" s="55"/>
      <c r="I9" s="55"/>
      <c r="J9" s="60"/>
      <c r="K9" s="61"/>
    </row>
    <row r="10" spans="1:11" ht="0.75" customHeight="1" hidden="1">
      <c r="A10" s="55"/>
      <c r="B10" s="55"/>
      <c r="C10" s="55"/>
      <c r="D10" s="55"/>
      <c r="E10" s="55"/>
      <c r="F10" s="55"/>
      <c r="G10" s="66"/>
      <c r="H10" s="55"/>
      <c r="I10" s="55"/>
      <c r="J10" s="62"/>
      <c r="K10" s="63"/>
    </row>
    <row r="11" spans="1:11" ht="54.75" customHeight="1">
      <c r="A11" s="55"/>
      <c r="B11" s="55"/>
      <c r="C11" s="55"/>
      <c r="D11" s="55"/>
      <c r="E11" s="55"/>
      <c r="F11" s="55"/>
      <c r="G11" s="67"/>
      <c r="H11" s="68"/>
      <c r="I11" s="68"/>
      <c r="J11" s="14" t="s">
        <v>7</v>
      </c>
      <c r="K11" s="14" t="s">
        <v>8</v>
      </c>
    </row>
    <row r="12" spans="1:11" s="29" customFormat="1" ht="104.25" customHeight="1">
      <c r="A12" s="15">
        <v>1</v>
      </c>
      <c r="B12" s="48" t="s">
        <v>35</v>
      </c>
      <c r="C12" s="48" t="s">
        <v>36</v>
      </c>
      <c r="D12" s="49" t="s">
        <v>40</v>
      </c>
      <c r="E12" s="50" t="s">
        <v>41</v>
      </c>
      <c r="F12" s="23" t="s">
        <v>42</v>
      </c>
      <c r="G12" s="23" t="s">
        <v>43</v>
      </c>
      <c r="H12" s="17">
        <f>I12+J12</f>
        <v>30000</v>
      </c>
      <c r="I12" s="16">
        <v>30000</v>
      </c>
      <c r="J12" s="37"/>
      <c r="K12" s="38"/>
    </row>
    <row r="13" spans="1:11" s="29" customFormat="1" ht="77.25" customHeight="1">
      <c r="A13" s="15">
        <v>2</v>
      </c>
      <c r="B13" s="30" t="s">
        <v>23</v>
      </c>
      <c r="C13" s="30" t="s">
        <v>24</v>
      </c>
      <c r="D13" s="31" t="s">
        <v>19</v>
      </c>
      <c r="E13" s="32" t="s">
        <v>57</v>
      </c>
      <c r="F13" s="18" t="s">
        <v>18</v>
      </c>
      <c r="G13" s="25" t="s">
        <v>38</v>
      </c>
      <c r="H13" s="17">
        <f aca="true" t="shared" si="0" ref="H13:H21">I13+J13</f>
        <v>2000000</v>
      </c>
      <c r="I13" s="16">
        <v>2000000</v>
      </c>
      <c r="J13" s="37">
        <f>K13</f>
        <v>0</v>
      </c>
      <c r="K13" s="24"/>
    </row>
    <row r="14" spans="1:11" s="29" customFormat="1" ht="77.25" customHeight="1">
      <c r="A14" s="15">
        <v>3</v>
      </c>
      <c r="B14" s="30" t="s">
        <v>29</v>
      </c>
      <c r="C14" s="30" t="s">
        <v>30</v>
      </c>
      <c r="D14" s="31" t="s">
        <v>19</v>
      </c>
      <c r="E14" s="32" t="s">
        <v>34</v>
      </c>
      <c r="F14" s="18" t="s">
        <v>18</v>
      </c>
      <c r="G14" s="25" t="s">
        <v>38</v>
      </c>
      <c r="H14" s="17">
        <f t="shared" si="0"/>
        <v>400000</v>
      </c>
      <c r="I14" s="16">
        <v>400000</v>
      </c>
      <c r="J14" s="17"/>
      <c r="K14" s="24"/>
    </row>
    <row r="15" spans="1:11" s="33" customFormat="1" ht="86.25" customHeight="1">
      <c r="A15" s="15">
        <v>4</v>
      </c>
      <c r="B15" s="44" t="s">
        <v>14</v>
      </c>
      <c r="C15" s="45">
        <v>6030</v>
      </c>
      <c r="D15" s="46" t="s">
        <v>19</v>
      </c>
      <c r="E15" s="47" t="s">
        <v>20</v>
      </c>
      <c r="F15" s="18" t="s">
        <v>18</v>
      </c>
      <c r="G15" s="25" t="s">
        <v>38</v>
      </c>
      <c r="H15" s="17">
        <f t="shared" si="0"/>
        <v>2661500</v>
      </c>
      <c r="I15" s="24">
        <v>241500</v>
      </c>
      <c r="J15" s="16">
        <f>K15</f>
        <v>2420000</v>
      </c>
      <c r="K15" s="24">
        <v>2420000</v>
      </c>
    </row>
    <row r="16" spans="1:11" s="29" customFormat="1" ht="93.75" customHeight="1">
      <c r="A16" s="15">
        <v>5</v>
      </c>
      <c r="B16" s="44" t="s">
        <v>15</v>
      </c>
      <c r="C16" s="15">
        <v>7461</v>
      </c>
      <c r="D16" s="44" t="s">
        <v>16</v>
      </c>
      <c r="E16" s="18" t="s">
        <v>17</v>
      </c>
      <c r="F16" s="25" t="s">
        <v>18</v>
      </c>
      <c r="G16" s="25" t="s">
        <v>38</v>
      </c>
      <c r="H16" s="17">
        <f t="shared" si="0"/>
        <v>1478662.74</v>
      </c>
      <c r="I16" s="26">
        <v>1144751.74</v>
      </c>
      <c r="J16" s="24">
        <f>K16</f>
        <v>333911</v>
      </c>
      <c r="K16" s="24">
        <v>333911</v>
      </c>
    </row>
    <row r="17" spans="1:11" s="29" customFormat="1" ht="81.75" customHeight="1">
      <c r="A17" s="15">
        <v>6</v>
      </c>
      <c r="B17" s="48" t="s">
        <v>25</v>
      </c>
      <c r="C17" s="48" t="s">
        <v>26</v>
      </c>
      <c r="D17" s="49" t="s">
        <v>22</v>
      </c>
      <c r="E17" s="50" t="s">
        <v>31</v>
      </c>
      <c r="F17" s="23" t="s">
        <v>27</v>
      </c>
      <c r="G17" s="23" t="s">
        <v>37</v>
      </c>
      <c r="H17" s="17">
        <f t="shared" si="0"/>
        <v>3000000</v>
      </c>
      <c r="I17" s="24"/>
      <c r="J17" s="16">
        <f>K17</f>
        <v>3000000</v>
      </c>
      <c r="K17" s="16">
        <v>3000000</v>
      </c>
    </row>
    <row r="18" spans="1:11" s="29" customFormat="1" ht="93.75" customHeight="1">
      <c r="A18" s="15">
        <v>7</v>
      </c>
      <c r="B18" s="44" t="s">
        <v>44</v>
      </c>
      <c r="C18" s="44" t="s">
        <v>45</v>
      </c>
      <c r="D18" s="44" t="s">
        <v>46</v>
      </c>
      <c r="E18" s="18" t="s">
        <v>47</v>
      </c>
      <c r="F18" s="25" t="s">
        <v>48</v>
      </c>
      <c r="G18" s="25" t="s">
        <v>56</v>
      </c>
      <c r="H18" s="17">
        <f>I18+J18</f>
        <v>1383500</v>
      </c>
      <c r="I18" s="24">
        <v>1383500</v>
      </c>
      <c r="J18" s="16">
        <f>K18</f>
        <v>0</v>
      </c>
      <c r="K18" s="16"/>
    </row>
    <row r="19" spans="1:11" s="29" customFormat="1" ht="81.75" customHeight="1">
      <c r="A19" s="15">
        <v>8</v>
      </c>
      <c r="B19" s="44" t="s">
        <v>44</v>
      </c>
      <c r="C19" s="44" t="s">
        <v>45</v>
      </c>
      <c r="D19" s="44" t="s">
        <v>46</v>
      </c>
      <c r="E19" s="18" t="s">
        <v>47</v>
      </c>
      <c r="F19" s="25" t="s">
        <v>27</v>
      </c>
      <c r="G19" s="25" t="s">
        <v>49</v>
      </c>
      <c r="H19" s="17">
        <f>I19</f>
        <v>500000</v>
      </c>
      <c r="I19" s="24">
        <v>500000</v>
      </c>
      <c r="J19" s="16"/>
      <c r="K19" s="16"/>
    </row>
    <row r="20" spans="1:11" s="29" customFormat="1" ht="81.75" customHeight="1">
      <c r="A20" s="15">
        <v>9</v>
      </c>
      <c r="B20" s="44" t="s">
        <v>52</v>
      </c>
      <c r="C20" s="44" t="s">
        <v>53</v>
      </c>
      <c r="D20" s="44" t="s">
        <v>46</v>
      </c>
      <c r="E20" s="18" t="s">
        <v>54</v>
      </c>
      <c r="F20" s="25" t="s">
        <v>18</v>
      </c>
      <c r="G20" s="25" t="s">
        <v>55</v>
      </c>
      <c r="H20" s="17">
        <f>I20</f>
        <v>200000</v>
      </c>
      <c r="I20" s="24">
        <v>200000</v>
      </c>
      <c r="J20" s="16"/>
      <c r="K20" s="16"/>
    </row>
    <row r="21" spans="1:11" s="29" customFormat="1" ht="40.5" customHeight="1">
      <c r="A21" s="15"/>
      <c r="B21" s="14" t="s">
        <v>28</v>
      </c>
      <c r="C21" s="34"/>
      <c r="D21" s="35"/>
      <c r="E21" s="36"/>
      <c r="F21" s="27"/>
      <c r="G21" s="28"/>
      <c r="H21" s="17">
        <f t="shared" si="0"/>
        <v>11653662.74</v>
      </c>
      <c r="I21" s="16">
        <f>SUM(I12:I20)</f>
        <v>5899751.74</v>
      </c>
      <c r="J21" s="16">
        <f>K21</f>
        <v>5753911</v>
      </c>
      <c r="K21" s="16">
        <f>K15+K16+K17+K18</f>
        <v>5753911</v>
      </c>
    </row>
    <row r="22" spans="1:11" s="13" customFormat="1" ht="54" customHeight="1">
      <c r="A22" s="19" t="s">
        <v>13</v>
      </c>
      <c r="B22" s="53" t="s">
        <v>33</v>
      </c>
      <c r="C22" s="53"/>
      <c r="D22" s="54"/>
      <c r="E22" s="20"/>
      <c r="F22" s="21"/>
      <c r="G22" s="43" t="s">
        <v>32</v>
      </c>
      <c r="H22" s="42"/>
      <c r="I22" s="51"/>
      <c r="J22" s="22"/>
      <c r="K22" s="52"/>
    </row>
    <row r="29" spans="5:11" ht="12.75">
      <c r="E29" s="5"/>
      <c r="F29" s="5"/>
      <c r="G29" s="5"/>
      <c r="H29" s="5"/>
      <c r="I29" s="5"/>
      <c r="J29" s="5"/>
      <c r="K29" s="8"/>
    </row>
    <row r="30" spans="5:11" ht="16.5">
      <c r="E30" s="5"/>
      <c r="F30" s="9"/>
      <c r="G30" s="9"/>
      <c r="H30" s="9"/>
      <c r="I30" s="9"/>
      <c r="J30" s="9"/>
      <c r="K30" s="8"/>
    </row>
    <row r="31" spans="5:11" ht="12.75">
      <c r="E31" s="5"/>
      <c r="F31" s="5"/>
      <c r="G31" s="5"/>
      <c r="H31" s="5"/>
      <c r="I31" s="5"/>
      <c r="J31" s="5"/>
      <c r="K31" s="8"/>
    </row>
    <row r="32" spans="5:11" ht="12.75">
      <c r="E32" s="5"/>
      <c r="F32" s="5"/>
      <c r="G32" s="5"/>
      <c r="H32" s="5"/>
      <c r="I32" s="5"/>
      <c r="J32" s="5"/>
      <c r="K32" s="8"/>
    </row>
    <row r="33" spans="5:11" ht="12.75">
      <c r="E33" s="5"/>
      <c r="F33" s="5"/>
      <c r="G33" s="5"/>
      <c r="H33" s="5"/>
      <c r="I33" s="5"/>
      <c r="J33" s="5"/>
      <c r="K33" s="8"/>
    </row>
  </sheetData>
  <sheetProtection/>
  <mergeCells count="13">
    <mergeCell ref="A7:A11"/>
    <mergeCell ref="H2:K2"/>
    <mergeCell ref="J7:K10"/>
    <mergeCell ref="A5:K5"/>
    <mergeCell ref="E7:E11"/>
    <mergeCell ref="G7:G11"/>
    <mergeCell ref="D7:D11"/>
    <mergeCell ref="H7:H11"/>
    <mergeCell ref="I7:I11"/>
    <mergeCell ref="B22:D22"/>
    <mergeCell ref="B7:B11"/>
    <mergeCell ref="C7:C11"/>
    <mergeCell ref="F7:F11"/>
  </mergeCells>
  <printOptions/>
  <pageMargins left="0.5905511811023623" right="0" top="0.5905511811023623" bottom="0" header="0" footer="0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Microsoft Office</cp:lastModifiedBy>
  <cp:lastPrinted>2023-08-10T14:14:02Z</cp:lastPrinted>
  <dcterms:created xsi:type="dcterms:W3CDTF">2010-05-03T07:14:44Z</dcterms:created>
  <dcterms:modified xsi:type="dcterms:W3CDTF">2023-08-10T14:14:06Z</dcterms:modified>
  <cp:category/>
  <cp:version/>
  <cp:contentType/>
  <cp:contentStatus/>
</cp:coreProperties>
</file>