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<sst xmlns="http://schemas.openxmlformats.org/spreadsheetml/2006/main" count="154" uniqueCount="133">
  <si>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</si>
  <si>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</si>
  <si>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</si>
  <si>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</si>
  <si>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</si>
  <si>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</si>
  <si>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</si>
  <si>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</si>
  <si>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</si>
  <si>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</si>
  <si>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</si>
  <si>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</si>
  <si>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</si>
  <si>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</si>
  <si>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</si>
  <si>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</si>
  <si>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</si>
  <si>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</si>
  <si>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</si>
  <si>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</si>
  <si>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</si>
  <si>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</si>
  <si>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</si>
  <si>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</si>
  <si>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</si>
  <si>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</si>
  <si>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</si>
  <si>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</si>
  <si>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</si>
  <si>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</si>
  <si>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</si>
  <si>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</si>
  <si>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</si>
  <si>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</si>
  <si>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</si>
  <si>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</si>
  <si>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</si>
  <si>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</si>
  <si>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</si>
  <si>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</si>
  <si>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</si>
  <si>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</si>
  <si>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</si>
  <si>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</si>
  <si>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</si>
  <si>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</si>
  <si>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</si>
  <si>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</si>
  <si>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</si>
  <si>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</si>
  <si>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</si>
  <si>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</si>
  <si>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</si>
  <si>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</si>
  <si>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</si>
  <si>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</si>
  <si>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</si>
  <si>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</si>
  <si>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</si>
  <si>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</si>
  <si>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</si>
  <si>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</si>
  <si>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</si>
  <si>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</si>
  <si>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</si>
  <si>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0116014</t>
  </si>
  <si>
    <t>6014</t>
  </si>
  <si>
    <t>Забезпечення збору та вивезення сміття і відходів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</si>
  <si>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</si>
  <si>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</si>
  <si>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</si>
  <si>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</si>
  <si>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</si>
  <si>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</si>
  <si>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</si>
  <si>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</si>
  <si>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</si>
  <si>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</si>
  <si>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</si>
  <si>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</si>
  <si>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</si>
  <si>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</si>
  <si>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</si>
  <si>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</si>
  <si>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</si>
  <si>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</si>
  <si>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</si>
  <si>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</si>
  <si>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</si>
  <si>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</si>
  <si>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</si>
  <si>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</si>
  <si>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</si>
  <si>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</si>
  <si>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</si>
  <si>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</si>
  <si>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</si>
  <si>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</si>
  <si>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</si>
  <si>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</si>
  <si>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</si>
  <si>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</si>
  <si>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</si>
  <si>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</si>
  <si>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</si>
  <si>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</si>
  <si>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</si>
  <si>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</si>
  <si>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</si>
  <si>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</si>
  <si>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</si>
  <si>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</si>
  <si>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</si>
  <si>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</si>
  <si>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</si>
  <si>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3700000</t>
  </si>
  <si>
    <t>Фінвідділ Сторожинецької міської ради Чернівецького району Чернівецької області</t>
  </si>
  <si>
    <t>3710000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</si>
  <si>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</si>
  <si>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</si>
  <si>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</si>
  <si>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</si>
  <si>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</si>
  <si>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</si>
  <si>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</si>
  <si>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</si>
  <si>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</si>
  <si>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</si>
  <si>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</si>
  <si>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</si>
  <si>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</si>
  <si>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 xml:space="preserve">до рішення ХХХІІІ позачергової сесії VIIІ скликання  Сторожинецької міської ради      </t>
  </si>
  <si>
    <t>від 22.09. 2023р.  №  -33/2023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</si>
</sst>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A6" sqref="A6:P6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spans="13:16" ht="12.75">
      <c r="M1" s="17" t="s">
        <v>0</v>
      </c>
      <c r="N1" s="17"/>
      <c r="O1" s="17"/>
      <c r="P1" s="17"/>
    </row>
    <row r="2" spans="13:16" ht="12.75">
      <c r="M2" s="19" t="s">
        <v>131</v>
      </c>
      <c r="N2" s="19"/>
      <c r="O2" s="19"/>
      <c r="P2" s="19"/>
    </row>
    <row r="3" spans="13:16" ht="12.75">
      <c r="M3" s="17" t="s">
        <v>132</v>
      </c>
      <c r="N3" s="17"/>
      <c r="O3" s="17"/>
      <c r="P3" s="17"/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3" t="s">
        <v>128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4" t="s">
        <v>129</v>
      </c>
      <c r="P8" s="5" t="s">
        <v>3</v>
      </c>
    </row>
    <row r="9" spans="1:16" ht="12.75">
      <c r="A9" s="22" t="s">
        <v>4</v>
      </c>
      <c r="B9" s="22" t="s">
        <v>5</v>
      </c>
      <c r="C9" s="22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8" t="s">
        <v>17</v>
      </c>
    </row>
    <row r="10" spans="1:16" ht="12.75">
      <c r="A10" s="18"/>
      <c r="B10" s="18"/>
      <c r="C10" s="18"/>
      <c r="D10" s="18"/>
      <c r="E10" s="18" t="s">
        <v>9</v>
      </c>
      <c r="F10" s="18" t="s">
        <v>10</v>
      </c>
      <c r="G10" s="18" t="s">
        <v>11</v>
      </c>
      <c r="H10" s="18"/>
      <c r="I10" s="18" t="s">
        <v>14</v>
      </c>
      <c r="J10" s="18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ht="12.75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18</v>
      </c>
      <c r="B14" s="8"/>
      <c r="C14" s="9"/>
      <c r="D14" s="10" t="s">
        <v>19</v>
      </c>
      <c r="E14" s="11">
        <v>1589392</v>
      </c>
      <c r="F14" s="11">
        <v>-51655</v>
      </c>
      <c r="G14" s="11">
        <v>0</v>
      </c>
      <c r="H14" s="11">
        <v>50000</v>
      </c>
      <c r="I14" s="11">
        <v>1641047</v>
      </c>
      <c r="J14" s="11">
        <v>5923655</v>
      </c>
      <c r="K14" s="11">
        <v>5923655</v>
      </c>
      <c r="L14" s="11">
        <v>0</v>
      </c>
      <c r="M14" s="11">
        <v>0</v>
      </c>
      <c r="N14" s="11">
        <v>0</v>
      </c>
      <c r="O14" s="11">
        <v>5923655</v>
      </c>
      <c r="P14" s="11">
        <f aca="true" t="shared" si="0" ref="P14:P47">E14+J14</f>
        <v>7513047</v>
      </c>
    </row>
    <row r="15" spans="1:16" ht="102">
      <c r="A15" s="7" t="s">
        <v>20</v>
      </c>
      <c r="B15" s="8"/>
      <c r="C15" s="9"/>
      <c r="D15" s="10" t="s">
        <v>130</v>
      </c>
      <c r="E15" s="11">
        <v>1589392</v>
      </c>
      <c r="F15" s="11">
        <v>-51655</v>
      </c>
      <c r="G15" s="11">
        <v>0</v>
      </c>
      <c r="H15" s="11">
        <v>50000</v>
      </c>
      <c r="I15" s="11">
        <v>1641047</v>
      </c>
      <c r="J15" s="11">
        <v>5923655</v>
      </c>
      <c r="K15" s="11">
        <v>5923655</v>
      </c>
      <c r="L15" s="11">
        <v>0</v>
      </c>
      <c r="M15" s="11">
        <v>0</v>
      </c>
      <c r="N15" s="11">
        <v>0</v>
      </c>
      <c r="O15" s="11">
        <v>5923655</v>
      </c>
      <c r="P15" s="11">
        <f t="shared" si="0"/>
        <v>7513047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13600</v>
      </c>
      <c r="F16" s="15">
        <v>13600</v>
      </c>
      <c r="G16" s="15">
        <v>0</v>
      </c>
      <c r="H16" s="15">
        <v>0</v>
      </c>
      <c r="I16" s="15">
        <v>0</v>
      </c>
      <c r="J16" s="15">
        <v>350000</v>
      </c>
      <c r="K16" s="15">
        <v>350000</v>
      </c>
      <c r="L16" s="15">
        <v>0</v>
      </c>
      <c r="M16" s="15">
        <v>0</v>
      </c>
      <c r="N16" s="15">
        <v>0</v>
      </c>
      <c r="O16" s="15">
        <v>350000</v>
      </c>
      <c r="P16" s="15">
        <f t="shared" si="0"/>
        <v>363600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50000</v>
      </c>
      <c r="F17" s="15">
        <v>50000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50000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2200</v>
      </c>
      <c r="F18" s="15">
        <v>2200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2200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39900</v>
      </c>
      <c r="F19" s="15">
        <v>39900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39900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132840</v>
      </c>
      <c r="F20" s="15">
        <v>132840</v>
      </c>
      <c r="G20" s="15">
        <v>0</v>
      </c>
      <c r="H20" s="15">
        <v>0</v>
      </c>
      <c r="I20" s="15">
        <v>0</v>
      </c>
      <c r="J20" s="15">
        <v>87160</v>
      </c>
      <c r="K20" s="15">
        <v>87160</v>
      </c>
      <c r="L20" s="15">
        <v>0</v>
      </c>
      <c r="M20" s="15">
        <v>0</v>
      </c>
      <c r="N20" s="15">
        <v>0</v>
      </c>
      <c r="O20" s="15">
        <v>87160</v>
      </c>
      <c r="P20" s="15">
        <f t="shared" si="0"/>
        <v>220000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-100000</v>
      </c>
      <c r="F21" s="15">
        <v>-100000</v>
      </c>
      <c r="G21" s="15">
        <v>0</v>
      </c>
      <c r="H21" s="15">
        <v>0</v>
      </c>
      <c r="I21" s="15">
        <v>0</v>
      </c>
      <c r="J21" s="15">
        <v>500000</v>
      </c>
      <c r="K21" s="15">
        <v>500000</v>
      </c>
      <c r="L21" s="15">
        <v>0</v>
      </c>
      <c r="M21" s="15">
        <v>0</v>
      </c>
      <c r="N21" s="15">
        <v>0</v>
      </c>
      <c r="O21" s="15">
        <v>500000</v>
      </c>
      <c r="P21" s="15">
        <f t="shared" si="0"/>
        <v>400000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50000</v>
      </c>
      <c r="F22" s="15">
        <v>50000</v>
      </c>
      <c r="G22" s="15">
        <v>0</v>
      </c>
      <c r="H22" s="15">
        <v>50000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50000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399600</v>
      </c>
      <c r="F23" s="15">
        <v>399600</v>
      </c>
      <c r="G23" s="15">
        <v>0</v>
      </c>
      <c r="H23" s="15">
        <v>0</v>
      </c>
      <c r="I23" s="15">
        <v>0</v>
      </c>
      <c r="J23" s="15">
        <v>40000</v>
      </c>
      <c r="K23" s="15">
        <v>40000</v>
      </c>
      <c r="L23" s="15">
        <v>0</v>
      </c>
      <c r="M23" s="15">
        <v>0</v>
      </c>
      <c r="N23" s="15">
        <v>0</v>
      </c>
      <c r="O23" s="15">
        <v>40000</v>
      </c>
      <c r="P23" s="15">
        <f t="shared" si="0"/>
        <v>439600</v>
      </c>
    </row>
    <row r="24" spans="1:16" ht="38.2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20000</v>
      </c>
      <c r="F24" s="15">
        <v>20000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20000</v>
      </c>
    </row>
    <row r="25" spans="1:16" ht="12.7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21360</v>
      </c>
      <c r="F25" s="15">
        <v>21360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21360</v>
      </c>
    </row>
    <row r="26" spans="1:16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471018</v>
      </c>
      <c r="F26" s="15">
        <v>-290000</v>
      </c>
      <c r="G26" s="15">
        <v>0</v>
      </c>
      <c r="H26" s="15">
        <v>0</v>
      </c>
      <c r="I26" s="15">
        <v>761018</v>
      </c>
      <c r="J26" s="15">
        <v>390000</v>
      </c>
      <c r="K26" s="15">
        <v>390000</v>
      </c>
      <c r="L26" s="15">
        <v>0</v>
      </c>
      <c r="M26" s="15">
        <v>0</v>
      </c>
      <c r="N26" s="15">
        <v>0</v>
      </c>
      <c r="O26" s="15">
        <v>390000</v>
      </c>
      <c r="P26" s="15">
        <f t="shared" si="0"/>
        <v>861018</v>
      </c>
    </row>
    <row r="27" spans="1:16" ht="25.5">
      <c r="A27" s="12" t="s">
        <v>65</v>
      </c>
      <c r="B27" s="12" t="s">
        <v>66</v>
      </c>
      <c r="C27" s="13" t="s">
        <v>62</v>
      </c>
      <c r="D27" s="14" t="s">
        <v>67</v>
      </c>
      <c r="E27" s="15">
        <v>67638</v>
      </c>
      <c r="F27" s="15">
        <v>0</v>
      </c>
      <c r="G27" s="15">
        <v>0</v>
      </c>
      <c r="H27" s="15">
        <v>0</v>
      </c>
      <c r="I27" s="15">
        <v>67638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67638</v>
      </c>
    </row>
    <row r="28" spans="1:16" ht="25.5">
      <c r="A28" s="12" t="s">
        <v>68</v>
      </c>
      <c r="B28" s="12" t="s">
        <v>69</v>
      </c>
      <c r="C28" s="13" t="s">
        <v>62</v>
      </c>
      <c r="D28" s="14" t="s">
        <v>70</v>
      </c>
      <c r="E28" s="15">
        <v>150000</v>
      </c>
      <c r="F28" s="15">
        <v>0</v>
      </c>
      <c r="G28" s="15">
        <v>0</v>
      </c>
      <c r="H28" s="15">
        <v>0</v>
      </c>
      <c r="I28" s="15">
        <v>150000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150000</v>
      </c>
    </row>
    <row r="29" spans="1:16" ht="12.75">
      <c r="A29" s="12" t="s">
        <v>71</v>
      </c>
      <c r="B29" s="12" t="s">
        <v>72</v>
      </c>
      <c r="C29" s="13" t="s">
        <v>62</v>
      </c>
      <c r="D29" s="14" t="s">
        <v>73</v>
      </c>
      <c r="E29" s="15">
        <v>810313</v>
      </c>
      <c r="F29" s="15">
        <v>281500</v>
      </c>
      <c r="G29" s="15">
        <v>0</v>
      </c>
      <c r="H29" s="15">
        <v>0</v>
      </c>
      <c r="I29" s="15">
        <v>528813</v>
      </c>
      <c r="J29" s="15">
        <v>99995</v>
      </c>
      <c r="K29" s="15">
        <v>99995</v>
      </c>
      <c r="L29" s="15">
        <v>0</v>
      </c>
      <c r="M29" s="15">
        <v>0</v>
      </c>
      <c r="N29" s="15">
        <v>0</v>
      </c>
      <c r="O29" s="15">
        <v>99995</v>
      </c>
      <c r="P29" s="15">
        <f t="shared" si="0"/>
        <v>910308</v>
      </c>
    </row>
    <row r="30" spans="1:16" ht="25.5">
      <c r="A30" s="12" t="s">
        <v>74</v>
      </c>
      <c r="B30" s="12" t="s">
        <v>76</v>
      </c>
      <c r="C30" s="13" t="s">
        <v>75</v>
      </c>
      <c r="D30" s="14" t="s">
        <v>77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506500</v>
      </c>
      <c r="K30" s="15">
        <v>506500</v>
      </c>
      <c r="L30" s="15">
        <v>0</v>
      </c>
      <c r="M30" s="15">
        <v>0</v>
      </c>
      <c r="N30" s="15">
        <v>0</v>
      </c>
      <c r="O30" s="15">
        <v>506500</v>
      </c>
      <c r="P30" s="15">
        <f t="shared" si="0"/>
        <v>506500</v>
      </c>
    </row>
    <row r="31" spans="1:16" ht="25.5">
      <c r="A31" s="12" t="s">
        <v>78</v>
      </c>
      <c r="B31" s="12" t="s">
        <v>79</v>
      </c>
      <c r="C31" s="13" t="s">
        <v>75</v>
      </c>
      <c r="D31" s="14" t="s">
        <v>80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150000</v>
      </c>
      <c r="K31" s="15">
        <v>150000</v>
      </c>
      <c r="L31" s="15">
        <v>0</v>
      </c>
      <c r="M31" s="15">
        <v>0</v>
      </c>
      <c r="N31" s="15">
        <v>0</v>
      </c>
      <c r="O31" s="15">
        <v>150000</v>
      </c>
      <c r="P31" s="15">
        <f t="shared" si="0"/>
        <v>150000</v>
      </c>
    </row>
    <row r="32" spans="1:16" ht="25.5">
      <c r="A32" s="12" t="s">
        <v>81</v>
      </c>
      <c r="B32" s="12" t="s">
        <v>82</v>
      </c>
      <c r="C32" s="13" t="s">
        <v>75</v>
      </c>
      <c r="D32" s="14" t="s">
        <v>83</v>
      </c>
      <c r="E32" s="15">
        <v>20000</v>
      </c>
      <c r="F32" s="15">
        <v>20000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20000</v>
      </c>
    </row>
    <row r="33" spans="1:16" ht="38.25">
      <c r="A33" s="12" t="s">
        <v>84</v>
      </c>
      <c r="B33" s="12" t="s">
        <v>86</v>
      </c>
      <c r="C33" s="13" t="s">
        <v>85</v>
      </c>
      <c r="D33" s="14" t="s">
        <v>87</v>
      </c>
      <c r="E33" s="15">
        <v>1231623</v>
      </c>
      <c r="F33" s="15">
        <v>1098045</v>
      </c>
      <c r="G33" s="15">
        <v>0</v>
      </c>
      <c r="H33" s="15">
        <v>0</v>
      </c>
      <c r="I33" s="15">
        <v>133578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1231623</v>
      </c>
    </row>
    <row r="34" spans="1:16" ht="25.5">
      <c r="A34" s="12" t="s">
        <v>88</v>
      </c>
      <c r="B34" s="12" t="s">
        <v>90</v>
      </c>
      <c r="C34" s="13" t="s">
        <v>89</v>
      </c>
      <c r="D34" s="14" t="s">
        <v>91</v>
      </c>
      <c r="E34" s="15">
        <v>9300</v>
      </c>
      <c r="F34" s="15">
        <v>9300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9300</v>
      </c>
    </row>
    <row r="35" spans="1:16" ht="12.75">
      <c r="A35" s="12" t="s">
        <v>92</v>
      </c>
      <c r="B35" s="12" t="s">
        <v>93</v>
      </c>
      <c r="C35" s="13" t="s">
        <v>89</v>
      </c>
      <c r="D35" s="14" t="s">
        <v>94</v>
      </c>
      <c r="E35" s="15">
        <v>-1800000</v>
      </c>
      <c r="F35" s="15">
        <v>-1800000</v>
      </c>
      <c r="G35" s="15">
        <v>0</v>
      </c>
      <c r="H35" s="15">
        <v>0</v>
      </c>
      <c r="I35" s="15">
        <v>0</v>
      </c>
      <c r="J35" s="15">
        <v>3800000</v>
      </c>
      <c r="K35" s="15">
        <v>3800000</v>
      </c>
      <c r="L35" s="15">
        <v>0</v>
      </c>
      <c r="M35" s="15">
        <v>0</v>
      </c>
      <c r="N35" s="15">
        <v>0</v>
      </c>
      <c r="O35" s="15">
        <v>3800000</v>
      </c>
      <c r="P35" s="15">
        <f t="shared" si="0"/>
        <v>2000000</v>
      </c>
    </row>
    <row r="36" spans="1:16" ht="25.5">
      <c r="A36" s="7" t="s">
        <v>95</v>
      </c>
      <c r="B36" s="8"/>
      <c r="C36" s="9"/>
      <c r="D36" s="10" t="s">
        <v>96</v>
      </c>
      <c r="E36" s="11">
        <v>317320</v>
      </c>
      <c r="F36" s="11">
        <v>317320</v>
      </c>
      <c r="G36" s="11">
        <v>-2131090</v>
      </c>
      <c r="H36" s="11">
        <v>773310</v>
      </c>
      <c r="I36" s="11">
        <v>0</v>
      </c>
      <c r="J36" s="11">
        <v>1350400</v>
      </c>
      <c r="K36" s="11">
        <v>1350400</v>
      </c>
      <c r="L36" s="11">
        <v>0</v>
      </c>
      <c r="M36" s="11">
        <v>0</v>
      </c>
      <c r="N36" s="11">
        <v>0</v>
      </c>
      <c r="O36" s="11">
        <v>1350400</v>
      </c>
      <c r="P36" s="11">
        <f t="shared" si="0"/>
        <v>1667720</v>
      </c>
    </row>
    <row r="37" spans="1:16" ht="25.5">
      <c r="A37" s="7" t="s">
        <v>97</v>
      </c>
      <c r="B37" s="8"/>
      <c r="C37" s="9"/>
      <c r="D37" s="10" t="s">
        <v>96</v>
      </c>
      <c r="E37" s="11">
        <v>317320</v>
      </c>
      <c r="F37" s="11">
        <v>317320</v>
      </c>
      <c r="G37" s="11">
        <v>-2131090</v>
      </c>
      <c r="H37" s="11">
        <v>773310</v>
      </c>
      <c r="I37" s="11">
        <v>0</v>
      </c>
      <c r="J37" s="11">
        <v>1350400</v>
      </c>
      <c r="K37" s="11">
        <v>1350400</v>
      </c>
      <c r="L37" s="11">
        <v>0</v>
      </c>
      <c r="M37" s="11">
        <v>0</v>
      </c>
      <c r="N37" s="11">
        <v>0</v>
      </c>
      <c r="O37" s="11">
        <v>1350400</v>
      </c>
      <c r="P37" s="11">
        <f t="shared" si="0"/>
        <v>1667720</v>
      </c>
    </row>
    <row r="38" spans="1:16" ht="38.25">
      <c r="A38" s="12" t="s">
        <v>98</v>
      </c>
      <c r="B38" s="12" t="s">
        <v>99</v>
      </c>
      <c r="C38" s="13" t="s">
        <v>22</v>
      </c>
      <c r="D38" s="14" t="s">
        <v>100</v>
      </c>
      <c r="E38" s="15">
        <v>100000</v>
      </c>
      <c r="F38" s="15">
        <v>100000</v>
      </c>
      <c r="G38" s="15">
        <v>78000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100000</v>
      </c>
    </row>
    <row r="39" spans="1:16" ht="12.75">
      <c r="A39" s="12" t="s">
        <v>101</v>
      </c>
      <c r="B39" s="12" t="s">
        <v>103</v>
      </c>
      <c r="C39" s="13" t="s">
        <v>102</v>
      </c>
      <c r="D39" s="14" t="s">
        <v>104</v>
      </c>
      <c r="E39" s="15">
        <v>-545000</v>
      </c>
      <c r="F39" s="15">
        <v>-545000</v>
      </c>
      <c r="G39" s="15">
        <v>-845000</v>
      </c>
      <c r="H39" s="15">
        <v>0</v>
      </c>
      <c r="I39" s="15">
        <v>0</v>
      </c>
      <c r="J39" s="15">
        <v>250000</v>
      </c>
      <c r="K39" s="15">
        <v>250000</v>
      </c>
      <c r="L39" s="15">
        <v>0</v>
      </c>
      <c r="M39" s="15">
        <v>0</v>
      </c>
      <c r="N39" s="15">
        <v>0</v>
      </c>
      <c r="O39" s="15">
        <v>250000</v>
      </c>
      <c r="P39" s="15">
        <f t="shared" si="0"/>
        <v>-295000</v>
      </c>
    </row>
    <row r="40" spans="1:16" ht="38.25">
      <c r="A40" s="12" t="s">
        <v>105</v>
      </c>
      <c r="B40" s="12" t="s">
        <v>107</v>
      </c>
      <c r="C40" s="13" t="s">
        <v>106</v>
      </c>
      <c r="D40" s="14" t="s">
        <v>108</v>
      </c>
      <c r="E40" s="15">
        <v>722920</v>
      </c>
      <c r="F40" s="15">
        <v>722920</v>
      </c>
      <c r="G40" s="15">
        <v>-1287990</v>
      </c>
      <c r="H40" s="15">
        <v>668310</v>
      </c>
      <c r="I40" s="15">
        <v>0</v>
      </c>
      <c r="J40" s="15">
        <v>1017000</v>
      </c>
      <c r="K40" s="15">
        <v>1017000</v>
      </c>
      <c r="L40" s="15">
        <v>0</v>
      </c>
      <c r="M40" s="15">
        <v>0</v>
      </c>
      <c r="N40" s="15">
        <v>0</v>
      </c>
      <c r="O40" s="15">
        <v>1017000</v>
      </c>
      <c r="P40" s="15">
        <f t="shared" si="0"/>
        <v>1739920</v>
      </c>
    </row>
    <row r="41" spans="1:16" ht="38.25">
      <c r="A41" s="12" t="s">
        <v>109</v>
      </c>
      <c r="B41" s="12" t="s">
        <v>110</v>
      </c>
      <c r="C41" s="13" t="s">
        <v>30</v>
      </c>
      <c r="D41" s="14" t="s">
        <v>111</v>
      </c>
      <c r="E41" s="15">
        <v>16000</v>
      </c>
      <c r="F41" s="15">
        <v>16000</v>
      </c>
      <c r="G41" s="15">
        <v>-76100</v>
      </c>
      <c r="H41" s="15">
        <v>105000</v>
      </c>
      <c r="I41" s="15">
        <v>0</v>
      </c>
      <c r="J41" s="15">
        <v>83400</v>
      </c>
      <c r="K41" s="15">
        <v>83400</v>
      </c>
      <c r="L41" s="15">
        <v>0</v>
      </c>
      <c r="M41" s="15">
        <v>0</v>
      </c>
      <c r="N41" s="15">
        <v>0</v>
      </c>
      <c r="O41" s="15">
        <v>83400</v>
      </c>
      <c r="P41" s="15">
        <f t="shared" si="0"/>
        <v>99400</v>
      </c>
    </row>
    <row r="42" spans="1:16" ht="25.5">
      <c r="A42" s="12" t="s">
        <v>112</v>
      </c>
      <c r="B42" s="12" t="s">
        <v>113</v>
      </c>
      <c r="C42" s="13" t="s">
        <v>34</v>
      </c>
      <c r="D42" s="14" t="s">
        <v>114</v>
      </c>
      <c r="E42" s="15">
        <v>23400</v>
      </c>
      <c r="F42" s="15">
        <v>23400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23400</v>
      </c>
    </row>
    <row r="43" spans="1:16" ht="38.25">
      <c r="A43" s="7" t="s">
        <v>115</v>
      </c>
      <c r="B43" s="8"/>
      <c r="C43" s="9"/>
      <c r="D43" s="10" t="s">
        <v>116</v>
      </c>
      <c r="E43" s="11">
        <v>2975000</v>
      </c>
      <c r="F43" s="11">
        <v>232500</v>
      </c>
      <c r="G43" s="11">
        <v>0</v>
      </c>
      <c r="H43" s="11">
        <v>0</v>
      </c>
      <c r="I43" s="11">
        <v>2742500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0"/>
        <v>2975000</v>
      </c>
    </row>
    <row r="44" spans="1:16" ht="38.25">
      <c r="A44" s="7" t="s">
        <v>117</v>
      </c>
      <c r="B44" s="8"/>
      <c r="C44" s="9"/>
      <c r="D44" s="10" t="s">
        <v>116</v>
      </c>
      <c r="E44" s="11">
        <v>2975000</v>
      </c>
      <c r="F44" s="11">
        <v>232500</v>
      </c>
      <c r="G44" s="11">
        <v>0</v>
      </c>
      <c r="H44" s="11">
        <v>0</v>
      </c>
      <c r="I44" s="11">
        <v>2742500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0"/>
        <v>2975000</v>
      </c>
    </row>
    <row r="45" spans="1:16" ht="12.75">
      <c r="A45" s="12" t="s">
        <v>118</v>
      </c>
      <c r="B45" s="12" t="s">
        <v>119</v>
      </c>
      <c r="C45" s="13" t="s">
        <v>27</v>
      </c>
      <c r="D45" s="14" t="s">
        <v>120</v>
      </c>
      <c r="E45" s="15">
        <v>1350000</v>
      </c>
      <c r="F45" s="15">
        <v>0</v>
      </c>
      <c r="G45" s="15">
        <v>0</v>
      </c>
      <c r="H45" s="15">
        <v>0</v>
      </c>
      <c r="I45" s="15">
        <v>1350000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1350000</v>
      </c>
    </row>
    <row r="46" spans="1:16" ht="38.25">
      <c r="A46" s="12" t="s">
        <v>121</v>
      </c>
      <c r="B46" s="12" t="s">
        <v>122</v>
      </c>
      <c r="C46" s="13" t="s">
        <v>27</v>
      </c>
      <c r="D46" s="14" t="s">
        <v>123</v>
      </c>
      <c r="E46" s="15">
        <v>1625000</v>
      </c>
      <c r="F46" s="15">
        <v>232500</v>
      </c>
      <c r="G46" s="15">
        <v>0</v>
      </c>
      <c r="H46" s="15">
        <v>0</v>
      </c>
      <c r="I46" s="15">
        <v>1392500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0"/>
        <v>1625000</v>
      </c>
    </row>
    <row r="47" spans="1:16" ht="12.75">
      <c r="A47" s="8" t="s">
        <v>124</v>
      </c>
      <c r="B47" s="8" t="s">
        <v>124</v>
      </c>
      <c r="C47" s="9" t="s">
        <v>124</v>
      </c>
      <c r="D47" s="11" t="s">
        <v>125</v>
      </c>
      <c r="E47" s="11">
        <v>4881712</v>
      </c>
      <c r="F47" s="11">
        <v>498165</v>
      </c>
      <c r="G47" s="11">
        <v>-2131090</v>
      </c>
      <c r="H47" s="11">
        <v>823310</v>
      </c>
      <c r="I47" s="11">
        <v>4383547</v>
      </c>
      <c r="J47" s="11">
        <v>7274055</v>
      </c>
      <c r="K47" s="11">
        <v>7274055</v>
      </c>
      <c r="L47" s="11">
        <v>0</v>
      </c>
      <c r="M47" s="11">
        <v>0</v>
      </c>
      <c r="N47" s="11">
        <v>0</v>
      </c>
      <c r="O47" s="11">
        <v>7274055</v>
      </c>
      <c r="P47" s="11">
        <f t="shared" si="0"/>
        <v>12155767</v>
      </c>
    </row>
    <row r="50" spans="2:9" ht="12.75">
      <c r="B50" s="16" t="s">
        <v>126</v>
      </c>
      <c r="I50" s="16" t="s">
        <v>127</v>
      </c>
    </row>
  </sheetData>
  <sheetProtection/>
  <mergeCells count="23">
    <mergeCell ref="E10:E12"/>
    <mergeCell ref="F10:F12"/>
    <mergeCell ref="G10:H10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M2:P2"/>
    <mergeCell ref="G11:G12"/>
    <mergeCell ref="H11:H12"/>
    <mergeCell ref="I10:I12"/>
    <mergeCell ref="J9:O9"/>
    <mergeCell ref="J10:J12"/>
    <mergeCell ref="K10:K12"/>
    <mergeCell ref="L10:L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2023-09-20T11:06:58Z</cp:lastPrinted>
  <dcterms:created xsi:type="dcterms:W3CDTF">2023-09-20T08:23:14Z</dcterms:created>
  <dcterms:modified xsi:type="dcterms:W3CDTF">2023-09-20T11:07:00Z</dcterms:modified>
  <cp:category/>
  <cp:version/>
  <cp:contentType/>
  <cp:contentStatus/>
</cp:coreProperties>
</file>